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6BB6F600-1C41-414E-B237-DBCA97B003FD}" xr6:coauthVersionLast="47" xr6:coauthVersionMax="47" xr10:uidLastSave="{00000000-0000-0000-0000-000000000000}"/>
  <bookViews>
    <workbookView xWindow="-98" yWindow="-98" windowWidth="20715" windowHeight="13276" tabRatio="909" xr2:uid="{00000000-000D-0000-FFFF-FFFF00000000}"/>
  </bookViews>
  <sheets>
    <sheet name="Contents" sheetId="28" r:id="rId1"/>
    <sheet name="Table 1 - Prisoners" sheetId="16" r:id="rId2"/>
    <sheet name="Table 1.01 - Jul" sheetId="51" r:id="rId3"/>
    <sheet name="Table 1.02 - Aug" sheetId="52" r:id="rId4"/>
    <sheet name="Table 1.03 - Sept" sheetId="54" r:id="rId5"/>
    <sheet name="Table 1.04 - Oct" sheetId="56" r:id="rId6"/>
    <sheet name="Table 1.05 - Nov" sheetId="58" r:id="rId7"/>
    <sheet name="Table 1.06 - Dec" sheetId="60" r:id="rId8"/>
    <sheet name="Table 1.07 - Jan" sheetId="62" r:id="rId9"/>
    <sheet name="Table 1.08 - Feb" sheetId="64" r:id="rId10"/>
    <sheet name="Table 1.09 - Mar" sheetId="66" r:id="rId11"/>
    <sheet name="Table 1.10 - Apr" sheetId="69" r:id="rId12"/>
    <sheet name="Table 1.11 - May" sheetId="71" r:id="rId13"/>
    <sheet name="Table 1.12 - Jun" sheetId="73" r:id="rId14"/>
    <sheet name="Table 2 - Offenders" sheetId="10" r:id="rId15"/>
    <sheet name="Table 2.01 - Jul" sheetId="23" r:id="rId16"/>
    <sheet name="Table 2.02 - Aug" sheetId="53" r:id="rId17"/>
    <sheet name="Table 2.03 - Sept" sheetId="55" r:id="rId18"/>
    <sheet name="Table 2.04 - Oct" sheetId="57" r:id="rId19"/>
    <sheet name="Table 2.05 - Nov" sheetId="59" r:id="rId20"/>
    <sheet name="Table 2.06 - Dec" sheetId="61" r:id="rId21"/>
    <sheet name="Table 2.07 - Jan" sheetId="63" r:id="rId22"/>
    <sheet name="Table 2.08 - Feb" sheetId="65" r:id="rId23"/>
    <sheet name="Table 2.09 - Mar" sheetId="67" r:id="rId24"/>
    <sheet name="Table 2.10 - Apr" sheetId="70" r:id="rId25"/>
    <sheet name="Table 2.11 - May" sheetId="72" r:id="rId26"/>
    <sheet name="Table 2.12 - Jun" sheetId="74" r:id="rId27"/>
  </sheets>
  <definedNames>
    <definedName name="ActiveCell">"$D$15:$IV$65536"</definedName>
    <definedName name="CellAddress">#REF!</definedName>
    <definedName name="Complexity">#REF!</definedName>
    <definedName name="Labour_Types_And_Rates">#REF!</definedName>
    <definedName name="_xlnm.Print_Area" localSheetId="0">Contents!$A$1:$O$23</definedName>
    <definedName name="_xlnm.Print_Area" localSheetId="1">'Table 1 - Prisoners'!$A$1:$O$30</definedName>
    <definedName name="_xlnm.Print_Area" localSheetId="2">'Table 1.01 - Jul'!$A$1:$K$29</definedName>
    <definedName name="_xlnm.Print_Area" localSheetId="3">'Table 1.02 - Aug'!$A$1:$K$29</definedName>
    <definedName name="_xlnm.Print_Area" localSheetId="4">'Table 1.03 - Sept'!$A$1:$K$29</definedName>
    <definedName name="_xlnm.Print_Area" localSheetId="14">'Table 2 - Offenders'!$A$1:$O$23</definedName>
    <definedName name="_xlnm.Print_Area" localSheetId="15">'Table 2.01 - Jul'!$A$1:$K$22</definedName>
    <definedName name="_xlnm.Print_Area" localSheetId="16">'Table 2.02 - Aug'!$A$1:$K$22</definedName>
    <definedName name="_xlnm.Print_Area" localSheetId="17">'Table 2.03 - Sept'!$A$1:$K$22</definedName>
    <definedName name="_xlnm.Print_Titles" localSheetId="0">Contents!$1:$2</definedName>
    <definedName name="_xlnm.Print_Titles" localSheetId="1">'Table 1 - Prisoners'!$1:$2</definedName>
    <definedName name="_xlnm.Print_Titles" localSheetId="2">'Table 1.01 - Jul'!$1:$2</definedName>
    <definedName name="_xlnm.Print_Titles" localSheetId="3">'Table 1.02 - Aug'!$1:$2</definedName>
    <definedName name="_xlnm.Print_Titles" localSheetId="4">'Table 1.03 - Sept'!$1:$2</definedName>
    <definedName name="_xlnm.Print_Titles" localSheetId="14">'Table 2 - Offenders'!$1:$2</definedName>
    <definedName name="_xlnm.Print_Titles" localSheetId="15">'Table 2.01 - Jul'!$1:$2</definedName>
    <definedName name="_xlnm.Print_Titles" localSheetId="16">'Table 2.02 - Aug'!$1:$2</definedName>
    <definedName name="_xlnm.Print_Titles" localSheetId="17">'Table 2.03 - Sept'!$1:$2</definedName>
    <definedName name="Resource_Type">#REF!</definedName>
    <definedName name="SelectedCells">#REF!</definedName>
    <definedName name="Unit_Of_Mea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72" l="1"/>
  <c r="E7" i="72"/>
  <c r="E8" i="72"/>
  <c r="E9" i="72"/>
  <c r="E10" i="72"/>
  <c r="E11" i="72"/>
  <c r="E12" i="72"/>
  <c r="E13" i="72"/>
  <c r="E14" i="72"/>
  <c r="E15" i="72"/>
  <c r="E16" i="72"/>
  <c r="E17" i="72"/>
  <c r="E18" i="72"/>
  <c r="E5" i="72"/>
  <c r="C21" i="16" l="1"/>
</calcChain>
</file>

<file path=xl/sharedStrings.xml><?xml version="1.0" encoding="utf-8"?>
<sst xmlns="http://schemas.openxmlformats.org/spreadsheetml/2006/main" count="674" uniqueCount="102">
  <si>
    <t>Corrections Victoria</t>
  </si>
  <si>
    <t>Monthly Prisoner and Offender Statistics</t>
  </si>
  <si>
    <t>Prison location</t>
  </si>
  <si>
    <t>Barwon Prison</t>
  </si>
  <si>
    <t>Beechworth Correctional Centre</t>
  </si>
  <si>
    <t>Dhurringile Prison</t>
  </si>
  <si>
    <t>Fulham Correctional Centre</t>
  </si>
  <si>
    <t>Hopkins Correctional Centre</t>
  </si>
  <si>
    <t>Judy Lazarus Transition Centre</t>
  </si>
  <si>
    <t>Langi Kal Kal Prison</t>
  </si>
  <si>
    <t>Loddon Prison</t>
  </si>
  <si>
    <t>Marngoneet Correctional Centre</t>
  </si>
  <si>
    <t>Melbourne Assessment Prison</t>
  </si>
  <si>
    <t>Metropolitan Remand Centre</t>
  </si>
  <si>
    <t>Port Phillip Prison</t>
  </si>
  <si>
    <t>Dame Phyllis Frost Centre</t>
  </si>
  <si>
    <t>Tarrengower Prison</t>
  </si>
  <si>
    <t>TOTAL</t>
  </si>
  <si>
    <t>Male prisoners</t>
  </si>
  <si>
    <t>Female prisoners</t>
  </si>
  <si>
    <t>Aboriginal and Torres Strait Islander prisoners</t>
  </si>
  <si>
    <t>Unsentenced prisoners</t>
  </si>
  <si>
    <t>% change</t>
  </si>
  <si>
    <t>Northern Metropolitan Region</t>
  </si>
  <si>
    <t>Southern Metropolitan Region</t>
  </si>
  <si>
    <t>Eastern Metropolitan Region</t>
  </si>
  <si>
    <t>Western Metropolitan Region</t>
  </si>
  <si>
    <t>Loddon Mallee Region</t>
  </si>
  <si>
    <t>Hume Region</t>
  </si>
  <si>
    <t>Barwon South West Region</t>
  </si>
  <si>
    <t>Gippsland Region</t>
  </si>
  <si>
    <t>Grampians Region</t>
  </si>
  <si>
    <t>Justice region</t>
  </si>
  <si>
    <t>Male offenders</t>
  </si>
  <si>
    <t>Female offenders</t>
  </si>
  <si>
    <t>Aboriginal and Torres Strait Islander offenders</t>
  </si>
  <si>
    <t>1. Data is provisional only and may be subject to change.</t>
  </si>
  <si>
    <t>Author:</t>
  </si>
  <si>
    <t>Contents</t>
  </si>
  <si>
    <t>Notes</t>
  </si>
  <si>
    <t>Table 1</t>
  </si>
  <si>
    <t>Table 2</t>
  </si>
  <si>
    <t>Jul</t>
  </si>
  <si>
    <t>2. Prisoners are persons held in corrective services custody on the given date. This excludes prisoners held in police and court cells, or held in detention by other authorities, e.g. mental health, youth justice and immigration detention authorities.</t>
  </si>
  <si>
    <t xml:space="preserve">4. An offender is an individual being managed by Community Correctional Services and includes prisoners released on a parole order and offenders subject to a supervised court order or reparation order. It is possible for an offender to have more than one order. e.g. an individual offender could be serving a Community Correction Order and a Fine Default Order at the same time. In such cases, the offender is only counted once.  </t>
  </si>
  <si>
    <t>Jan</t>
  </si>
  <si>
    <t>Source: Corrections Victoria</t>
  </si>
  <si>
    <t>3. Unsentenced prisoners are persons who have been remanded to custody while awaiting the outcome of their court hearing. They may be unconvicted (remanded), or convicted but awaiting sentencing (remanded for sentencing). Persons held in an adult prison pending deportation are also included in this category.</t>
  </si>
  <si>
    <t>Copyright:</t>
  </si>
  <si>
    <t>Prisoners aged less than 25 years</t>
  </si>
  <si>
    <t>Offenders aged less than 25 years</t>
  </si>
  <si>
    <t>Ravenhall Correctional Centre</t>
  </si>
  <si>
    <t>Department of Justice &amp; Community Safety - Corrections Victoria</t>
  </si>
  <si>
    <t>Aug</t>
  </si>
  <si>
    <t>Sept</t>
  </si>
  <si>
    <t>Oct</t>
  </si>
  <si>
    <t>Percent(31-Oct-19, 31-Oct-18)</t>
  </si>
  <si>
    <t>Percent(31-Oct-2019, 31-Oct-2018)</t>
  </si>
  <si>
    <t>Nov</t>
  </si>
  <si>
    <t>Dec</t>
  </si>
  <si>
    <t>Feb</t>
  </si>
  <si>
    <t>Mar</t>
  </si>
  <si>
    <t>North Metro</t>
  </si>
  <si>
    <t>South Metro</t>
  </si>
  <si>
    <t>East Metro</t>
  </si>
  <si>
    <t>Offenders aged less than 25</t>
  </si>
  <si>
    <t>Number of prisoners by prison location - end of month 2020-21 year to date</t>
  </si>
  <si>
    <t>Number of offenders by Justice region - end of month 2020-21 year to date</t>
  </si>
  <si>
    <t>Table 1.01 - Number of prisoners by prison location - end of July 2019 and 2020</t>
  </si>
  <si>
    <t>Table 1.02 - Number of prisoners by prison location - end of August 2019 and 2020</t>
  </si>
  <si>
    <t>Table 1.03 - Number of prisoners by prison location - end of September 2019 and 2020</t>
  </si>
  <si>
    <t>Table 1.04 - Number of prisoners by prison location - end of October 2019 and 2020</t>
  </si>
  <si>
    <t>Table 1.05 - Number of prisoners by prison location - end of November 2019 and 2020</t>
  </si>
  <si>
    <t>Table 1.06 - Number of prisoners by prison location - end of December 2019 and 2020</t>
  </si>
  <si>
    <t>Table 1.07 - Number of prisoners by prison location - end of January 2020 and 2021</t>
  </si>
  <si>
    <t>Table 1.08 - Number of prisoners by prison location - end of February 2020 and 2021</t>
  </si>
  <si>
    <t>Table 1.09 - Number of prisoners by prison location - end of March 2020 and 2021</t>
  </si>
  <si>
    <t>Table 2.07 - Number of total offenders by Justice region - end of January 2020 and 2021</t>
  </si>
  <si>
    <t>Table 2.08 - Number of total offenders by Justice region - end of February 2020 and 2021</t>
  </si>
  <si>
    <t>Table 2.01 - Number of total offenders by Justice region - end of July 2019 and 2020</t>
  </si>
  <si>
    <t>Table 2.02 - Number of total offenders by Justice region - end of August 2019 and 2020</t>
  </si>
  <si>
    <t>Table 2.03 - Number of total offenders by Justice region - end of September 2019 and 2020</t>
  </si>
  <si>
    <t>Table 2.04 - Number of total offenders by Justice region - end of October 2019 and 2020</t>
  </si>
  <si>
    <t>Table 2.05 - Number of total offenders by Justice region - end of November 2019 and 2020</t>
  </si>
  <si>
    <t>Table 2.06 - Number of total offenders by Justice region - end of December 2019 and 2020</t>
  </si>
  <si>
    <t>Table 2 - Number of total offenders by Justice region - end of month 2020-21</t>
  </si>
  <si>
    <t>2020-21</t>
  </si>
  <si>
    <t>Table 1.10 - Number of prisoners by prison location - end of April 2020 and 2021</t>
  </si>
  <si>
    <t>Table 1.11 - Number of prisoners by prison location - end of May 2020 and 2021</t>
  </si>
  <si>
    <t>Table 1.12 - Number of prisoners by prison location - end of June 2020 and 2021</t>
  </si>
  <si>
    <t>Table 2.10 - Number of total offenders by Justice region - end of April 2020 and 2021</t>
  </si>
  <si>
    <t>Table 2.11 - Number of total offenders by Justice region - end of May 2020 and 2021</t>
  </si>
  <si>
    <t>Table 2.12 - Number of total offenders by Justice region - end of June 2020 and 2021</t>
  </si>
  <si>
    <t>Table 1 - Number of prisoners by prison location - end of month 2020-21</t>
  </si>
  <si>
    <t>State Government of Victoria, 2021</t>
  </si>
  <si>
    <t>Table 2.09 - Number of total offenders by Justice region - end of March 2020 and 2021</t>
  </si>
  <si>
    <t>* Data for 30 April 2021 was unavailable</t>
  </si>
  <si>
    <t>29-Apr-21*</t>
  </si>
  <si>
    <t xml:space="preserve">* Data for 30 April 2021 was unavailable </t>
  </si>
  <si>
    <t>Apr</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</si>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</sst>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C09]dd\-mmm\-yy;@"/>
  </numFmts>
  <fonts count="23" x14ac:knownFonts="1">
    <font>
      <sz val="10"/>
      <name val="Arial"/>
      <family val="2"/>
    </font>
    <font>
      <sz val="10"/>
      <name val="Arial"/>
      <family val="2"/>
    </font>
    <font>
      <b/>
      <sz val="16"/>
      <color indexed="16"/>
      <name val="Arial"/>
      <family val="2"/>
    </font>
    <font>
      <sz val="16"/>
      <name val="Arial"/>
      <family val="2"/>
    </font>
    <font>
      <sz val="10"/>
      <name val="Arial"/>
      <family val="2"/>
    </font>
    <font>
      <b/>
      <sz val="10"/>
      <name val="Arial"/>
      <family val="2"/>
    </font>
    <font>
      <sz val="10"/>
      <name val="Arial"/>
      <family val="2"/>
    </font>
    <font>
      <b/>
      <sz val="10"/>
      <color indexed="49"/>
      <name val="Arial"/>
      <family val="2"/>
    </font>
    <font>
      <b/>
      <sz val="12"/>
      <color indexed="49"/>
      <name val="Arial"/>
      <family val="2"/>
    </font>
    <font>
      <sz val="10"/>
      <color indexed="49"/>
      <name val="Arial"/>
      <family val="2"/>
    </font>
    <font>
      <sz val="14"/>
      <color indexed="53"/>
      <name val="Verdana"/>
      <family val="2"/>
    </font>
    <font>
      <b/>
      <sz val="12"/>
      <color indexed="53"/>
      <name val="Arial"/>
      <family val="2"/>
    </font>
    <font>
      <b/>
      <sz val="10"/>
      <color indexed="16"/>
      <name val="Arial"/>
      <family val="2"/>
    </font>
    <font>
      <sz val="12"/>
      <name val="Arial"/>
      <family val="2"/>
    </font>
    <font>
      <b/>
      <sz val="36"/>
      <color indexed="16"/>
      <name val="Arial"/>
      <family val="2"/>
    </font>
    <font>
      <sz val="36"/>
      <name val="Arial"/>
      <family val="2"/>
    </font>
    <font>
      <i/>
      <sz val="10"/>
      <name val="Arial"/>
      <family val="2"/>
    </font>
    <font>
      <b/>
      <sz val="10"/>
      <color indexed="53"/>
      <name val="Arial"/>
      <family val="2"/>
    </font>
    <font>
      <sz val="8"/>
      <name val="Arial"/>
      <family val="2"/>
    </font>
    <font>
      <b/>
      <sz val="10"/>
      <color theme="0"/>
      <name val="Arial"/>
      <family val="2"/>
    </font>
    <font>
      <u/>
      <sz val="10"/>
      <color theme="10"/>
      <name val="Arial"/>
      <family val="2"/>
    </font>
    <font>
      <b/>
      <sz val="12"/>
      <color theme="0"/>
      <name val="Arial"/>
      <family val="2"/>
    </font>
    <font>
      <b/>
      <sz val="12"/>
      <color rgb="FF002D56"/>
      <name val="Arial"/>
      <family val="2"/>
    </font>
  </fonts>
  <fills count="7">
    <fill>
      <patternFill patternType="none"/>
    </fill>
    <fill>
      <patternFill patternType="gray125"/>
    </fill>
    <fill>
      <patternFill patternType="solid">
        <fgColor indexed="53"/>
        <bgColor indexed="64"/>
      </patternFill>
    </fill>
    <fill>
      <patternFill patternType="solid">
        <fgColor indexed="50"/>
        <bgColor indexed="64"/>
      </patternFill>
    </fill>
    <fill>
      <patternFill patternType="solid">
        <fgColor indexed="62"/>
        <bgColor indexed="64"/>
      </patternFill>
    </fill>
    <fill>
      <patternFill patternType="solid">
        <fgColor theme="0"/>
        <bgColor indexed="64"/>
      </patternFill>
    </fill>
    <fill>
      <patternFill patternType="solid">
        <fgColor rgb="FF002D56"/>
        <bgColor indexed="64"/>
      </patternFill>
    </fill>
  </fills>
  <borders count="5">
    <border>
      <left/>
      <right/>
      <top/>
      <bottom/>
      <diagonal/>
    </border>
    <border>
      <left/>
      <right/>
      <top style="dotted">
        <color rgb="FF002D56"/>
      </top>
      <bottom style="dotted">
        <color rgb="FF002D56"/>
      </bottom>
      <diagonal/>
    </border>
    <border>
      <left/>
      <right/>
      <top style="dotted">
        <color rgb="FF002D56"/>
      </top>
      <bottom/>
      <diagonal/>
    </border>
    <border>
      <left style="thin">
        <color theme="0"/>
      </left>
      <right style="thin">
        <color theme="0"/>
      </right>
      <top style="thin">
        <color theme="0"/>
      </top>
      <bottom style="thin">
        <color theme="0"/>
      </bottom>
      <diagonal/>
    </border>
    <border>
      <left/>
      <right/>
      <top/>
      <bottom style="dotted">
        <color rgb="FF002D56"/>
      </bottom>
      <diagonal/>
    </border>
  </borders>
  <cellStyleXfs count="3">
    <xf numFmtId="0" fontId="0" fillId="0" borderId="0"/>
    <xf numFmtId="0" fontId="20" fillId="0" borderId="0" applyNumberFormat="0" applyFill="0" applyBorder="0" applyAlignment="0" applyProtection="0"/>
    <xf numFmtId="9" fontId="1" fillId="0" borderId="0" applyFont="0" applyFill="0" applyBorder="0" applyAlignment="0" applyProtection="0"/>
  </cellStyleXfs>
  <cellXfs count="112">
    <xf numFmtId="0" fontId="0" fillId="0" borderId="0" xfId="0"/>
    <xf numFmtId="0" fontId="3" fillId="5" borderId="0" xfId="0" applyFont="1" applyFill="1" applyBorder="1" applyAlignment="1">
      <alignment horizontal="center"/>
    </xf>
    <xf numFmtId="0" fontId="4" fillId="5" borderId="0" xfId="0" applyFont="1" applyFill="1"/>
    <xf numFmtId="0" fontId="5" fillId="5" borderId="0" xfId="0" applyFont="1" applyFill="1"/>
    <xf numFmtId="0" fontId="6" fillId="5" borderId="0" xfId="0" applyFont="1" applyFill="1"/>
    <xf numFmtId="0" fontId="9" fillId="5" borderId="0" xfId="0" applyFont="1" applyFill="1" applyAlignment="1">
      <alignment vertical="top"/>
    </xf>
    <xf numFmtId="0" fontId="2" fillId="5" borderId="0" xfId="0" applyFont="1" applyFill="1" applyAlignment="1">
      <alignment wrapText="1"/>
    </xf>
    <xf numFmtId="0" fontId="11" fillId="5" borderId="0" xfId="0" applyFont="1" applyFill="1" applyAlignment="1">
      <alignment vertical="center"/>
    </xf>
    <xf numFmtId="0" fontId="14"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4" fillId="5" borderId="0" xfId="0" applyFont="1" applyFill="1" applyBorder="1" applyAlignment="1">
      <alignment horizontal="center"/>
    </xf>
    <xf numFmtId="0" fontId="4" fillId="5" borderId="0" xfId="0" applyFont="1" applyFill="1" applyAlignment="1">
      <alignment horizontal="center"/>
    </xf>
    <xf numFmtId="0" fontId="2" fillId="5" borderId="0" xfId="0" applyFont="1" applyFill="1" applyAlignment="1">
      <alignment horizontal="center" wrapText="1"/>
    </xf>
    <xf numFmtId="0" fontId="11" fillId="5" borderId="0" xfId="0" applyFont="1" applyFill="1" applyAlignment="1">
      <alignment horizontal="center" vertical="center"/>
    </xf>
    <xf numFmtId="0" fontId="5" fillId="5" borderId="0" xfId="0" applyFont="1" applyFill="1" applyAlignment="1">
      <alignment horizontal="center"/>
    </xf>
    <xf numFmtId="0" fontId="6" fillId="5" borderId="0" xfId="0" applyFont="1" applyFill="1" applyAlignment="1">
      <alignment horizontal="center"/>
    </xf>
    <xf numFmtId="0" fontId="6" fillId="5" borderId="0" xfId="0" applyFont="1" applyFill="1" applyBorder="1" applyAlignment="1">
      <alignment horizontal="center"/>
    </xf>
    <xf numFmtId="0" fontId="17" fillId="5" borderId="0" xfId="0" applyFont="1" applyFill="1" applyAlignment="1">
      <alignment horizontal="right" vertical="center"/>
    </xf>
    <xf numFmtId="164" fontId="12" fillId="5" borderId="0" xfId="0" applyNumberFormat="1" applyFont="1" applyFill="1" applyAlignment="1">
      <alignment horizontal="left" vertical="center"/>
    </xf>
    <xf numFmtId="0" fontId="8" fillId="2" borderId="0" xfId="0" applyFont="1" applyFill="1" applyBorder="1" applyAlignment="1">
      <alignment horizontal="center" vertical="center" wrapText="1"/>
    </xf>
    <xf numFmtId="0" fontId="7" fillId="5" borderId="0" xfId="0" applyFont="1" applyFill="1" applyAlignment="1">
      <alignment horizontal="center" vertical="center"/>
    </xf>
    <xf numFmtId="0" fontId="2" fillId="5" borderId="0" xfId="0" applyFont="1" applyFill="1" applyAlignment="1">
      <alignment vertical="center"/>
    </xf>
    <xf numFmtId="0" fontId="19" fillId="3" borderId="0" xfId="0" applyFont="1" applyFill="1"/>
    <xf numFmtId="3" fontId="19" fillId="3" borderId="0" xfId="0" applyNumberFormat="1" applyFont="1" applyFill="1" applyAlignment="1">
      <alignment horizontal="center"/>
    </xf>
    <xf numFmtId="3" fontId="19" fillId="3" borderId="0" xfId="0" applyNumberFormat="1" applyFont="1" applyFill="1" applyAlignment="1">
      <alignment horizontal="center" vertical="center"/>
    </xf>
    <xf numFmtId="165" fontId="19" fillId="3" borderId="0" xfId="2" applyNumberFormat="1" applyFont="1" applyFill="1" applyAlignment="1">
      <alignment horizontal="center" vertical="center"/>
    </xf>
    <xf numFmtId="0" fontId="18" fillId="5" borderId="0" xfId="0" applyFont="1" applyFill="1"/>
    <xf numFmtId="0" fontId="6" fillId="5" borderId="0" xfId="0" applyFont="1" applyFill="1" applyAlignment="1">
      <alignment vertical="center"/>
    </xf>
    <xf numFmtId="3" fontId="6" fillId="5" borderId="0" xfId="0" applyNumberFormat="1" applyFont="1" applyFill="1" applyBorder="1" applyAlignment="1">
      <alignment horizontal="center" vertical="center"/>
    </xf>
    <xf numFmtId="3" fontId="16" fillId="5" borderId="0" xfId="0" applyNumberFormat="1" applyFont="1" applyFill="1" applyBorder="1" applyAlignment="1">
      <alignment horizontal="center" vertical="center"/>
    </xf>
    <xf numFmtId="0" fontId="16" fillId="5" borderId="0" xfId="0" applyFont="1" applyFill="1" applyBorder="1" applyAlignment="1">
      <alignment vertical="center"/>
    </xf>
    <xf numFmtId="0" fontId="6" fillId="5" borderId="0" xfId="0" applyFont="1" applyFill="1" applyBorder="1" applyAlignment="1">
      <alignment vertical="center"/>
    </xf>
    <xf numFmtId="0" fontId="6" fillId="5" borderId="1" xfId="0" applyFont="1" applyFill="1" applyBorder="1" applyAlignment="1">
      <alignment vertical="center"/>
    </xf>
    <xf numFmtId="3" fontId="6" fillId="5" borderId="1" xfId="0" applyNumberFormat="1" applyFont="1" applyFill="1" applyBorder="1" applyAlignment="1">
      <alignment horizontal="center" vertical="center"/>
    </xf>
    <xf numFmtId="0" fontId="6" fillId="5" borderId="2" xfId="0" applyFont="1" applyFill="1" applyBorder="1" applyAlignment="1">
      <alignment vertical="center"/>
    </xf>
    <xf numFmtId="3" fontId="6" fillId="5" borderId="2" xfId="0" applyNumberFormat="1" applyFont="1" applyFill="1" applyBorder="1" applyAlignment="1">
      <alignment horizontal="center" vertical="center"/>
    </xf>
    <xf numFmtId="3" fontId="16" fillId="5" borderId="1" xfId="0" applyNumberFormat="1" applyFont="1" applyFill="1" applyBorder="1" applyAlignment="1">
      <alignment horizontal="center" vertical="center"/>
    </xf>
    <xf numFmtId="165" fontId="16" fillId="5" borderId="1" xfId="2" applyNumberFormat="1" applyFont="1" applyFill="1" applyBorder="1" applyAlignment="1">
      <alignment horizontal="center" vertical="center"/>
    </xf>
    <xf numFmtId="0" fontId="16" fillId="5" borderId="2" xfId="0" applyFont="1" applyFill="1" applyBorder="1" applyAlignment="1">
      <alignment vertical="center"/>
    </xf>
    <xf numFmtId="3" fontId="16" fillId="5" borderId="2" xfId="0" applyNumberFormat="1" applyFont="1" applyFill="1" applyBorder="1" applyAlignment="1">
      <alignment horizontal="center" vertical="center"/>
    </xf>
    <xf numFmtId="165" fontId="16" fillId="5" borderId="2" xfId="2" applyNumberFormat="1" applyFont="1" applyFill="1" applyBorder="1" applyAlignment="1">
      <alignment horizontal="center" vertical="center"/>
    </xf>
    <xf numFmtId="0" fontId="6" fillId="5" borderId="0" xfId="0" applyFont="1" applyFill="1" applyBorder="1"/>
    <xf numFmtId="0" fontId="0" fillId="5" borderId="2" xfId="0" applyFont="1" applyFill="1" applyBorder="1" applyAlignment="1">
      <alignment vertical="center"/>
    </xf>
    <xf numFmtId="0" fontId="10" fillId="5" borderId="0" xfId="0" applyFont="1" applyFill="1"/>
    <xf numFmtId="0" fontId="6" fillId="5" borderId="0" xfId="0" applyFont="1" applyFill="1" applyAlignment="1">
      <alignment horizontal="right" vertical="center"/>
    </xf>
    <xf numFmtId="0" fontId="13" fillId="5" borderId="0" xfId="0" applyFont="1" applyFill="1" applyAlignment="1">
      <alignment horizontal="left" indent="1"/>
    </xf>
    <xf numFmtId="0" fontId="21" fillId="6" borderId="3" xfId="0" applyFont="1" applyFill="1" applyBorder="1" applyAlignment="1">
      <alignment horizontal="center" vertical="center"/>
    </xf>
    <xf numFmtId="0" fontId="13" fillId="5" borderId="0" xfId="0" applyFont="1" applyFill="1" applyAlignment="1">
      <alignment horizontal="left"/>
    </xf>
    <xf numFmtId="0" fontId="22" fillId="5" borderId="0" xfId="0" applyFont="1" applyFill="1" applyAlignment="1">
      <alignment horizontal="center" vertical="center"/>
    </xf>
    <xf numFmtId="0" fontId="6" fillId="5" borderId="0" xfId="0" applyFont="1" applyFill="1" applyAlignment="1">
      <alignment horizontal="center" vertical="center"/>
    </xf>
    <xf numFmtId="0" fontId="6" fillId="5" borderId="0" xfId="0" applyFont="1" applyFill="1" applyAlignment="1"/>
    <xf numFmtId="0" fontId="6" fillId="5" borderId="4" xfId="0" applyFont="1" applyFill="1" applyBorder="1" applyAlignment="1"/>
    <xf numFmtId="3" fontId="6" fillId="5" borderId="4" xfId="0" applyNumberFormat="1" applyFont="1" applyFill="1" applyBorder="1" applyAlignment="1">
      <alignment horizontal="center"/>
    </xf>
    <xf numFmtId="0" fontId="16" fillId="5" borderId="4" xfId="0" applyFont="1" applyFill="1" applyBorder="1" applyAlignment="1"/>
    <xf numFmtId="3" fontId="16" fillId="5" borderId="4" xfId="0" applyNumberFormat="1" applyFont="1" applyFill="1" applyBorder="1" applyAlignment="1">
      <alignment horizontal="center"/>
    </xf>
    <xf numFmtId="165" fontId="16" fillId="5" borderId="4" xfId="2" applyNumberFormat="1" applyFont="1" applyFill="1" applyBorder="1" applyAlignment="1">
      <alignment horizontal="center"/>
    </xf>
    <xf numFmtId="0" fontId="0" fillId="5" borderId="4" xfId="0" applyFont="1" applyFill="1" applyBorder="1" applyAlignment="1"/>
    <xf numFmtId="0" fontId="8" fillId="2" borderId="0" xfId="0" applyFont="1" applyFill="1" applyBorder="1" applyAlignment="1">
      <alignment vertical="center" wrapText="1"/>
    </xf>
    <xf numFmtId="166" fontId="8" fillId="2" borderId="0" xfId="0" applyNumberFormat="1" applyFont="1" applyFill="1" applyBorder="1" applyAlignment="1">
      <alignment horizontal="center" vertical="center" wrapText="1"/>
    </xf>
    <xf numFmtId="15" fontId="7" fillId="4" borderId="0" xfId="0" applyNumberFormat="1" applyFont="1" applyFill="1" applyBorder="1" applyAlignment="1">
      <alignment horizontal="center" vertical="center"/>
    </xf>
    <xf numFmtId="0" fontId="6" fillId="5" borderId="0" xfId="0" applyFont="1" applyFill="1" applyBorder="1" applyAlignment="1"/>
    <xf numFmtId="3" fontId="6" fillId="5" borderId="0" xfId="0" applyNumberFormat="1" applyFont="1" applyFill="1" applyBorder="1" applyAlignment="1">
      <alignment horizontal="center"/>
    </xf>
    <xf numFmtId="0" fontId="21" fillId="5" borderId="3" xfId="0" applyFont="1" applyFill="1" applyBorder="1" applyAlignment="1">
      <alignment horizontal="center" vertical="center"/>
    </xf>
    <xf numFmtId="0" fontId="0" fillId="5" borderId="0" xfId="0" applyFill="1"/>
    <xf numFmtId="0" fontId="0" fillId="5" borderId="1" xfId="0" applyFont="1" applyFill="1" applyBorder="1" applyAlignment="1">
      <alignment vertical="center"/>
    </xf>
    <xf numFmtId="165" fontId="4" fillId="5" borderId="1" xfId="2" applyNumberFormat="1" applyFont="1" applyFill="1" applyBorder="1" applyAlignment="1">
      <alignment horizontal="center" vertical="center"/>
    </xf>
    <xf numFmtId="0" fontId="4" fillId="5" borderId="0" xfId="0" applyFont="1" applyFill="1" applyAlignment="1"/>
    <xf numFmtId="0" fontId="4" fillId="5" borderId="0" xfId="0" applyFont="1" applyFill="1" applyBorder="1" applyAlignment="1"/>
    <xf numFmtId="3" fontId="4" fillId="5" borderId="0" xfId="0" applyNumberFormat="1" applyFont="1" applyFill="1" applyBorder="1" applyAlignment="1">
      <alignment horizontal="center"/>
    </xf>
    <xf numFmtId="165" fontId="4" fillId="5" borderId="0" xfId="2" applyNumberFormat="1" applyFont="1" applyFill="1" applyBorder="1" applyAlignment="1">
      <alignment horizontal="center"/>
    </xf>
    <xf numFmtId="165" fontId="4" fillId="5" borderId="0" xfId="2" applyNumberFormat="1" applyFont="1" applyFill="1" applyAlignment="1"/>
    <xf numFmtId="0" fontId="4" fillId="5" borderId="0" xfId="0" applyFont="1" applyFill="1" applyAlignment="1">
      <alignment vertical="center"/>
    </xf>
    <xf numFmtId="0" fontId="4" fillId="5" borderId="1" xfId="0" applyFont="1" applyFill="1" applyBorder="1" applyAlignment="1">
      <alignment vertical="center"/>
    </xf>
    <xf numFmtId="3" fontId="4" fillId="5" borderId="1" xfId="0" applyNumberFormat="1" applyFont="1" applyFill="1" applyBorder="1" applyAlignment="1">
      <alignment horizontal="center" vertical="center"/>
    </xf>
    <xf numFmtId="165" fontId="4" fillId="5" borderId="0" xfId="2" applyNumberFormat="1" applyFont="1" applyFill="1" applyAlignment="1">
      <alignment vertical="center"/>
    </xf>
    <xf numFmtId="0" fontId="4" fillId="5" borderId="2" xfId="0" applyFont="1" applyFill="1" applyBorder="1" applyAlignment="1">
      <alignment vertical="center"/>
    </xf>
    <xf numFmtId="3" fontId="4" fillId="5" borderId="0" xfId="0" applyNumberFormat="1" applyFont="1" applyFill="1" applyBorder="1" applyAlignment="1">
      <alignment horizontal="center" vertical="center"/>
    </xf>
    <xf numFmtId="3" fontId="4" fillId="5" borderId="2" xfId="0" applyNumberFormat="1" applyFont="1" applyFill="1" applyBorder="1" applyAlignment="1">
      <alignment horizontal="center" vertical="center"/>
    </xf>
    <xf numFmtId="165" fontId="4" fillId="5" borderId="0" xfId="2" applyNumberFormat="1" applyFont="1" applyFill="1" applyBorder="1" applyAlignment="1">
      <alignment horizontal="center" vertical="center"/>
    </xf>
    <xf numFmtId="0" fontId="4" fillId="5" borderId="0" xfId="0" applyFont="1" applyFill="1" applyBorder="1" applyAlignment="1">
      <alignment vertical="center"/>
    </xf>
    <xf numFmtId="0" fontId="4" fillId="5" borderId="4" xfId="0" applyFont="1" applyFill="1" applyBorder="1" applyAlignment="1"/>
    <xf numFmtId="3" fontId="4" fillId="5" borderId="4" xfId="0" applyNumberFormat="1" applyFont="1" applyFill="1" applyBorder="1" applyAlignment="1">
      <alignment horizontal="center"/>
    </xf>
    <xf numFmtId="165" fontId="4" fillId="5" borderId="4" xfId="2" applyNumberFormat="1" applyFont="1" applyFill="1" applyBorder="1" applyAlignment="1">
      <alignment horizontal="center"/>
    </xf>
    <xf numFmtId="165" fontId="4" fillId="5" borderId="2" xfId="2" applyNumberFormat="1" applyFont="1" applyFill="1" applyBorder="1" applyAlignment="1">
      <alignment horizontal="center" vertical="center"/>
    </xf>
    <xf numFmtId="0" fontId="21" fillId="6" borderId="3" xfId="1" applyFont="1" applyFill="1" applyBorder="1" applyAlignment="1">
      <alignment horizontal="center" vertical="center"/>
    </xf>
    <xf numFmtId="165" fontId="6" fillId="5" borderId="0" xfId="2" applyNumberFormat="1" applyFont="1" applyFill="1" applyAlignment="1"/>
    <xf numFmtId="10" fontId="6" fillId="5" borderId="0" xfId="0" applyNumberFormat="1" applyFont="1" applyFill="1" applyAlignment="1"/>
    <xf numFmtId="10" fontId="6" fillId="5" borderId="0" xfId="0" applyNumberFormat="1" applyFont="1" applyFill="1" applyAlignment="1">
      <alignment vertical="center"/>
    </xf>
    <xf numFmtId="10" fontId="6" fillId="5" borderId="0" xfId="0" applyNumberFormat="1" applyFont="1" applyFill="1" applyBorder="1" applyAlignment="1">
      <alignment vertical="center"/>
    </xf>
    <xf numFmtId="10" fontId="5" fillId="5" borderId="0" xfId="0" applyNumberFormat="1" applyFont="1" applyFill="1"/>
    <xf numFmtId="165" fontId="4" fillId="5" borderId="0" xfId="0" applyNumberFormat="1" applyFont="1" applyFill="1" applyAlignment="1"/>
    <xf numFmtId="165" fontId="6" fillId="5" borderId="0" xfId="0" applyNumberFormat="1" applyFont="1" applyFill="1" applyAlignment="1"/>
    <xf numFmtId="9" fontId="4" fillId="5" borderId="0" xfId="2" applyFont="1" applyFill="1" applyBorder="1" applyAlignment="1">
      <alignment horizontal="center"/>
    </xf>
    <xf numFmtId="15" fontId="6" fillId="5" borderId="0" xfId="0" applyNumberFormat="1" applyFont="1" applyFill="1" applyAlignment="1"/>
    <xf numFmtId="0" fontId="8" fillId="2" borderId="0" xfId="0" applyFont="1" applyFill="1" applyBorder="1" applyAlignment="1">
      <alignment horizontal="center" vertical="center" wrapText="1"/>
    </xf>
    <xf numFmtId="3" fontId="4" fillId="5" borderId="0" xfId="0" applyNumberFormat="1" applyFont="1" applyFill="1" applyAlignment="1">
      <alignment horizontal="center"/>
    </xf>
    <xf numFmtId="3" fontId="16" fillId="5" borderId="0" xfId="0" applyNumberFormat="1" applyFont="1" applyFill="1" applyAlignment="1">
      <alignment horizontal="center" vertical="center"/>
    </xf>
    <xf numFmtId="3" fontId="6" fillId="5" borderId="0" xfId="0" applyNumberFormat="1" applyFont="1" applyFill="1"/>
    <xf numFmtId="2" fontId="4" fillId="5" borderId="0" xfId="2" applyNumberFormat="1" applyFont="1" applyFill="1" applyAlignment="1"/>
    <xf numFmtId="2" fontId="4" fillId="5" borderId="0" xfId="0" applyNumberFormat="1" applyFont="1" applyFill="1" applyAlignment="1"/>
    <xf numFmtId="3" fontId="1" fillId="5" borderId="0" xfId="0" applyNumberFormat="1" applyFont="1" applyFill="1" applyAlignment="1">
      <alignment horizontal="center"/>
    </xf>
    <xf numFmtId="3" fontId="1" fillId="5" borderId="1" xfId="0" applyNumberFormat="1" applyFont="1" applyFill="1" applyBorder="1" applyAlignment="1">
      <alignment horizontal="center" vertical="center"/>
    </xf>
    <xf numFmtId="3" fontId="1" fillId="5" borderId="2" xfId="0" applyNumberFormat="1" applyFont="1" applyFill="1" applyBorder="1" applyAlignment="1">
      <alignment horizontal="center" vertical="center"/>
    </xf>
    <xf numFmtId="3" fontId="1" fillId="5" borderId="4" xfId="0" applyNumberFormat="1" applyFont="1" applyFill="1" applyBorder="1" applyAlignment="1">
      <alignment horizontal="center"/>
    </xf>
    <xf numFmtId="0" fontId="0" fillId="5" borderId="0" xfId="0" applyFont="1" applyFill="1"/>
    <xf numFmtId="2" fontId="6" fillId="5" borderId="0" xfId="0" applyNumberFormat="1" applyFont="1" applyFill="1" applyAlignment="1"/>
    <xf numFmtId="3" fontId="6" fillId="5" borderId="0" xfId="0" applyNumberFormat="1" applyFont="1" applyFill="1" applyAlignment="1"/>
    <xf numFmtId="0" fontId="6" fillId="5" borderId="0" xfId="0" applyFont="1" applyFill="1" applyAlignment="1">
      <alignment horizontal="left" vertical="center" wrapText="1"/>
    </xf>
    <xf numFmtId="0" fontId="0" fillId="5" borderId="0" xfId="0" applyFont="1" applyFill="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B2926"/>
      <rgbColor rgb="00FFFFFF"/>
      <rgbColor rgb="00156570"/>
      <rgbColor rgb="0000FF00"/>
      <rgbColor rgb="00B6A801"/>
      <rgbColor rgb="00FFFF00"/>
      <rgbColor rgb="00FF00FF"/>
      <rgbColor rgb="0000FFFF"/>
      <rgbColor rgb="0001356E"/>
      <rgbColor rgb="00994F9E"/>
      <rgbColor rgb="0000B3BE"/>
      <rgbColor rgb="00E20177"/>
      <rgbColor rgb="00800080"/>
      <rgbColor rgb="005A4099"/>
      <rgbColor rgb="00C0C0C0"/>
      <rgbColor rgb="0043963A"/>
      <rgbColor rgb="00FFC801"/>
      <rgbColor rgb="0043963A"/>
      <rgbColor rgb="00F2674A"/>
      <rgbColor rgb="00994F9E"/>
      <rgbColor rgb="00C51230"/>
      <rgbColor rgb="000094D2"/>
      <rgbColor rgb="00E20177"/>
      <rgbColor rgb="0001356E"/>
      <rgbColor rgb="00FFC801"/>
      <rgbColor rgb="0043963A"/>
      <rgbColor rgb="00F2674A"/>
      <rgbColor rgb="00994F9E"/>
      <rgbColor rgb="00C51230"/>
      <rgbColor rgb="000094D2"/>
      <rgbColor rgb="00E20177"/>
      <rgbColor rgb="0001356E"/>
      <rgbColor rgb="0000CCFF"/>
      <rgbColor rgb="0087ADB0"/>
      <rgbColor rgb="009CD9C2"/>
      <rgbColor rgb="00BF5C00"/>
      <rgbColor rgb="0099CCFF"/>
      <rgbColor rgb="00FF99CC"/>
      <rgbColor rgb="00CC99FF"/>
      <rgbColor rgb="00C9B582"/>
      <rgbColor rgb="00008CCC"/>
      <rgbColor rgb="00FFFFFF"/>
      <rgbColor rgb="00839099"/>
      <rgbColor rgb="00FFCC00"/>
      <rgbColor rgb="00004D43"/>
      <rgbColor rgb="00002D56"/>
      <rgbColor rgb="0081BD27"/>
      <rgbColor rgb="00969696"/>
      <rgbColor rgb="00C51230"/>
      <rgbColor rgb="00767561"/>
      <rgbColor rgb="00F2674A"/>
      <rgbColor rgb="00F18306"/>
      <rgbColor rgb="00FFC801"/>
      <rgbColor rgb="00964069"/>
      <rgbColor rgb="000094D2"/>
      <rgbColor rgb="00006DA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0</xdr:row>
      <xdr:rowOff>0</xdr:rowOff>
    </xdr:from>
    <xdr:to>
      <xdr:col>15</xdr:col>
      <xdr:colOff>419100</xdr:colOff>
      <xdr:row>0</xdr:row>
      <xdr:rowOff>704850</xdr:rowOff>
    </xdr:to>
    <xdr:pic>
      <xdr:nvPicPr>
        <xdr:cNvPr id="25052" name="Picture 2">
          <a:extLst>
            <a:ext uri="{FF2B5EF4-FFF2-40B4-BE49-F238E27FC236}">
              <a16:creationId xmlns:a16="http://schemas.microsoft.com/office/drawing/2014/main" id="{948FFC90-F1F4-40D4-92F2-7A7466359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1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21874" name="Picture 2">
          <a:extLst>
            <a:ext uri="{FF2B5EF4-FFF2-40B4-BE49-F238E27FC236}">
              <a16:creationId xmlns:a16="http://schemas.microsoft.com/office/drawing/2014/main" id="{3FFD05B4-AF13-4C69-A4D6-95EE570703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133350</xdr:colOff>
      <xdr:row>0</xdr:row>
      <xdr:rowOff>800100</xdr:rowOff>
    </xdr:to>
    <xdr:pic>
      <xdr:nvPicPr>
        <xdr:cNvPr id="123914" name="Picture 2">
          <a:extLst>
            <a:ext uri="{FF2B5EF4-FFF2-40B4-BE49-F238E27FC236}">
              <a16:creationId xmlns:a16="http://schemas.microsoft.com/office/drawing/2014/main" id="{0F797B96-C4DA-4043-9117-FD8FA31CE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5958" name="Picture 2">
          <a:extLst>
            <a:ext uri="{FF2B5EF4-FFF2-40B4-BE49-F238E27FC236}">
              <a16:creationId xmlns:a16="http://schemas.microsoft.com/office/drawing/2014/main" id="{F44A8E8F-E242-4E47-B6BB-9DD4DA5154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8004" name="Picture 2">
          <a:extLst>
            <a:ext uri="{FF2B5EF4-FFF2-40B4-BE49-F238E27FC236}">
              <a16:creationId xmlns:a16="http://schemas.microsoft.com/office/drawing/2014/main" id="{A6974840-3B10-40B3-BC9D-BA9B8A8620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323850</xdr:colOff>
      <xdr:row>0</xdr:row>
      <xdr:rowOff>114300</xdr:rowOff>
    </xdr:from>
    <xdr:to>
      <xdr:col>7</xdr:col>
      <xdr:colOff>114300</xdr:colOff>
      <xdr:row>0</xdr:row>
      <xdr:rowOff>819150</xdr:rowOff>
    </xdr:to>
    <xdr:pic>
      <xdr:nvPicPr>
        <xdr:cNvPr id="3" name="Picture 2">
          <a:extLst>
            <a:ext uri="{FF2B5EF4-FFF2-40B4-BE49-F238E27FC236}">
              <a16:creationId xmlns:a16="http://schemas.microsoft.com/office/drawing/2014/main" id="{0A464591-1AF5-498E-83D3-EBF88B9020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1125" y="11430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57150</xdr:rowOff>
    </xdr:from>
    <xdr:to>
      <xdr:col>6</xdr:col>
      <xdr:colOff>0</xdr:colOff>
      <xdr:row>0</xdr:row>
      <xdr:rowOff>533400</xdr:rowOff>
    </xdr:to>
    <xdr:pic>
      <xdr:nvPicPr>
        <xdr:cNvPr id="7127" name="Picture 1">
          <a:extLst>
            <a:ext uri="{FF2B5EF4-FFF2-40B4-BE49-F238E27FC236}">
              <a16:creationId xmlns:a16="http://schemas.microsoft.com/office/drawing/2014/main" id="{643B143F-AB75-47C6-95B7-1D36D59A6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571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714375</xdr:colOff>
      <xdr:row>0</xdr:row>
      <xdr:rowOff>85725</xdr:rowOff>
    </xdr:from>
    <xdr:to>
      <xdr:col>14</xdr:col>
      <xdr:colOff>390525</xdr:colOff>
      <xdr:row>0</xdr:row>
      <xdr:rowOff>790575</xdr:rowOff>
    </xdr:to>
    <xdr:pic>
      <xdr:nvPicPr>
        <xdr:cNvPr id="4" name="Picture 2">
          <a:extLst>
            <a:ext uri="{FF2B5EF4-FFF2-40B4-BE49-F238E27FC236}">
              <a16:creationId xmlns:a16="http://schemas.microsoft.com/office/drawing/2014/main" id="{4B8E7ED4-8E2A-4531-B42C-01AB288675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63275" y="85725"/>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9938" name="Picture 2">
          <a:extLst>
            <a:ext uri="{FF2B5EF4-FFF2-40B4-BE49-F238E27FC236}">
              <a16:creationId xmlns:a16="http://schemas.microsoft.com/office/drawing/2014/main" id="{CB4A81EA-BE98-455B-9AB2-87DBD8F41D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0652" name="Picture 2">
          <a:extLst>
            <a:ext uri="{FF2B5EF4-FFF2-40B4-BE49-F238E27FC236}">
              <a16:creationId xmlns:a16="http://schemas.microsoft.com/office/drawing/2014/main" id="{723223BD-1391-4F45-8576-BFAD53D15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2688" name="Picture 2">
          <a:extLst>
            <a:ext uri="{FF2B5EF4-FFF2-40B4-BE49-F238E27FC236}">
              <a16:creationId xmlns:a16="http://schemas.microsoft.com/office/drawing/2014/main" id="{48D5D657-106C-4A75-9319-B1E6DD9E3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4729" name="Picture 2">
          <a:extLst>
            <a:ext uri="{FF2B5EF4-FFF2-40B4-BE49-F238E27FC236}">
              <a16:creationId xmlns:a16="http://schemas.microsoft.com/office/drawing/2014/main" id="{E16F85FE-DC24-4239-887D-BE910EBF9F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66675</xdr:rowOff>
    </xdr:from>
    <xdr:to>
      <xdr:col>6</xdr:col>
      <xdr:colOff>0</xdr:colOff>
      <xdr:row>0</xdr:row>
      <xdr:rowOff>523875</xdr:rowOff>
    </xdr:to>
    <xdr:pic>
      <xdr:nvPicPr>
        <xdr:cNvPr id="13255" name="Picture 1">
          <a:extLst>
            <a:ext uri="{FF2B5EF4-FFF2-40B4-BE49-F238E27FC236}">
              <a16:creationId xmlns:a16="http://schemas.microsoft.com/office/drawing/2014/main" id="{0B966A8A-A7C7-49E1-8BC7-A68543271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666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219075</xdr:colOff>
      <xdr:row>0</xdr:row>
      <xdr:rowOff>9525</xdr:rowOff>
    </xdr:from>
    <xdr:to>
      <xdr:col>14</xdr:col>
      <xdr:colOff>0</xdr:colOff>
      <xdr:row>0</xdr:row>
      <xdr:rowOff>704850</xdr:rowOff>
    </xdr:to>
    <xdr:pic>
      <xdr:nvPicPr>
        <xdr:cNvPr id="13256" name="Picture 2">
          <a:extLst>
            <a:ext uri="{FF2B5EF4-FFF2-40B4-BE49-F238E27FC236}">
              <a16:creationId xmlns:a16="http://schemas.microsoft.com/office/drawing/2014/main" id="{E1689FE0-E162-49BB-B1E5-28F3108669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67975" y="9525"/>
          <a:ext cx="2209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16775" name="Picture 2">
          <a:extLst>
            <a:ext uri="{FF2B5EF4-FFF2-40B4-BE49-F238E27FC236}">
              <a16:creationId xmlns:a16="http://schemas.microsoft.com/office/drawing/2014/main" id="{C041FD68-7113-4F2C-B3BC-1768957E9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18821" name="Picture 2">
          <a:extLst>
            <a:ext uri="{FF2B5EF4-FFF2-40B4-BE49-F238E27FC236}">
              <a16:creationId xmlns:a16="http://schemas.microsoft.com/office/drawing/2014/main" id="{EF90A94A-9A4A-481B-B2AB-C6D9E940F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0856" name="Picture 2">
          <a:extLst>
            <a:ext uri="{FF2B5EF4-FFF2-40B4-BE49-F238E27FC236}">
              <a16:creationId xmlns:a16="http://schemas.microsoft.com/office/drawing/2014/main" id="{9A4432C9-62B1-4A3C-BAB5-5FA00620D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2897" name="Picture 2">
          <a:extLst>
            <a:ext uri="{FF2B5EF4-FFF2-40B4-BE49-F238E27FC236}">
              <a16:creationId xmlns:a16="http://schemas.microsoft.com/office/drawing/2014/main" id="{18C92A60-F04F-4F1A-9855-A7527C0265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4937" name="Picture 2">
          <a:extLst>
            <a:ext uri="{FF2B5EF4-FFF2-40B4-BE49-F238E27FC236}">
              <a16:creationId xmlns:a16="http://schemas.microsoft.com/office/drawing/2014/main" id="{C25E5580-0BCD-4314-93C9-2E99D23CD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161925</xdr:colOff>
      <xdr:row>1</xdr:row>
      <xdr:rowOff>9525</xdr:rowOff>
    </xdr:to>
    <xdr:pic>
      <xdr:nvPicPr>
        <xdr:cNvPr id="126982" name="Picture 2">
          <a:extLst>
            <a:ext uri="{FF2B5EF4-FFF2-40B4-BE49-F238E27FC236}">
              <a16:creationId xmlns:a16="http://schemas.microsoft.com/office/drawing/2014/main" id="{36FF4089-7F83-4C63-8843-4EF8F0430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9027" name="Picture 2">
          <a:extLst>
            <a:ext uri="{FF2B5EF4-FFF2-40B4-BE49-F238E27FC236}">
              <a16:creationId xmlns:a16="http://schemas.microsoft.com/office/drawing/2014/main" id="{2ED89E86-9E77-43E8-97F8-A25286F14B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31073" name="Picture 2">
          <a:extLst>
            <a:ext uri="{FF2B5EF4-FFF2-40B4-BE49-F238E27FC236}">
              <a16:creationId xmlns:a16="http://schemas.microsoft.com/office/drawing/2014/main" id="{30AFE78C-D422-443A-B764-C4BD1C69E3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08609" name="Picture 2">
          <a:extLst>
            <a:ext uri="{FF2B5EF4-FFF2-40B4-BE49-F238E27FC236}">
              <a16:creationId xmlns:a16="http://schemas.microsoft.com/office/drawing/2014/main" id="{E4241B43-C732-43D6-B4F5-DA1F07DEE7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09630" name="Picture 2">
          <a:extLst>
            <a:ext uri="{FF2B5EF4-FFF2-40B4-BE49-F238E27FC236}">
              <a16:creationId xmlns:a16="http://schemas.microsoft.com/office/drawing/2014/main" id="{6871DE69-A269-466D-8089-6768799FB7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1666" name="Picture 2">
          <a:extLst>
            <a:ext uri="{FF2B5EF4-FFF2-40B4-BE49-F238E27FC236}">
              <a16:creationId xmlns:a16="http://schemas.microsoft.com/office/drawing/2014/main" id="{66EA32B9-E505-436C-8C6E-DBFC8FF76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685800</xdr:rowOff>
    </xdr:to>
    <xdr:pic>
      <xdr:nvPicPr>
        <xdr:cNvPr id="113705" name="Picture 2">
          <a:extLst>
            <a:ext uri="{FF2B5EF4-FFF2-40B4-BE49-F238E27FC236}">
              <a16:creationId xmlns:a16="http://schemas.microsoft.com/office/drawing/2014/main" id="{01843EF1-A23E-4282-BBCB-66279EBA4E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5751" name="Picture 2">
          <a:extLst>
            <a:ext uri="{FF2B5EF4-FFF2-40B4-BE49-F238E27FC236}">
              <a16:creationId xmlns:a16="http://schemas.microsoft.com/office/drawing/2014/main" id="{F4FC7304-1ECF-4CD6-AFD2-265CED325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7797" name="Picture 2">
          <a:extLst>
            <a:ext uri="{FF2B5EF4-FFF2-40B4-BE49-F238E27FC236}">
              <a16:creationId xmlns:a16="http://schemas.microsoft.com/office/drawing/2014/main" id="{F28127D1-CBD8-49AC-B1D4-AA1DE2BABC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161925</xdr:colOff>
      <xdr:row>0</xdr:row>
      <xdr:rowOff>800100</xdr:rowOff>
    </xdr:to>
    <xdr:pic>
      <xdr:nvPicPr>
        <xdr:cNvPr id="119835" name="Picture 2">
          <a:extLst>
            <a:ext uri="{FF2B5EF4-FFF2-40B4-BE49-F238E27FC236}">
              <a16:creationId xmlns:a16="http://schemas.microsoft.com/office/drawing/2014/main" id="{45AD49A1-1BF2-4431-A02D-3C837DB40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002D56"/>
    <pageSetUpPr fitToPage="1"/>
  </sheetPr>
  <dimension ref="A1:S24"/>
  <sheetViews>
    <sheetView tabSelected="1" zoomScaleNormal="100" workbookViewId="0"/>
  </sheetViews>
  <sheetFormatPr defaultColWidth="9.1328125" defaultRowHeight="12.75" x14ac:dyDescent="0.35"/>
  <cols>
    <col min="1" max="1" width="2.86328125" style="4" customWidth="1"/>
    <col min="2" max="2" width="3.1328125" style="4" customWidth="1"/>
    <col min="3" max="3" width="10.73046875" style="4" customWidth="1"/>
    <col min="4" max="4" width="10.265625" style="16" customWidth="1"/>
    <col min="5" max="10" width="9.59765625" style="4" customWidth="1"/>
    <col min="11" max="14" width="9.1328125" style="4"/>
    <col min="15" max="15" width="11" style="4" customWidth="1"/>
    <col min="16" max="16384" width="9.1328125" style="4"/>
  </cols>
  <sheetData>
    <row r="1" spans="1:19" s="2" customFormat="1" ht="81" customHeight="1" x14ac:dyDescent="0.35">
      <c r="A1" s="8" t="s">
        <v>0</v>
      </c>
      <c r="B1" s="9"/>
      <c r="D1" s="10"/>
    </row>
    <row r="2" spans="1:19" s="2" customFormat="1" ht="33.75" customHeight="1" x14ac:dyDescent="0.6">
      <c r="A2" s="22" t="s">
        <v>1</v>
      </c>
      <c r="B2" s="6"/>
      <c r="D2" s="13"/>
    </row>
    <row r="3" spans="1:19" x14ac:dyDescent="0.35">
      <c r="B3" s="27"/>
    </row>
    <row r="4" spans="1:19" ht="17.649999999999999" x14ac:dyDescent="0.45">
      <c r="B4" s="44" t="s">
        <v>38</v>
      </c>
    </row>
    <row r="5" spans="1:19" ht="11.25" customHeight="1" x14ac:dyDescent="0.45">
      <c r="B5" s="44"/>
    </row>
    <row r="6" spans="1:19" ht="17.649999999999999" x14ac:dyDescent="0.45">
      <c r="B6" s="44"/>
      <c r="C6" s="47" t="s">
        <v>40</v>
      </c>
      <c r="D6" s="48" t="s">
        <v>66</v>
      </c>
    </row>
    <row r="7" spans="1:19" ht="17.649999999999999" x14ac:dyDescent="0.45">
      <c r="B7" s="44"/>
      <c r="C7" s="49"/>
      <c r="D7" s="46"/>
      <c r="E7" s="85" t="s">
        <v>42</v>
      </c>
      <c r="F7" s="85" t="s">
        <v>53</v>
      </c>
      <c r="G7" s="85" t="s">
        <v>54</v>
      </c>
      <c r="H7" s="85" t="s">
        <v>55</v>
      </c>
      <c r="I7" s="85" t="s">
        <v>58</v>
      </c>
      <c r="J7" s="85" t="s">
        <v>59</v>
      </c>
      <c r="K7" s="85" t="s">
        <v>45</v>
      </c>
      <c r="L7" s="85" t="s">
        <v>60</v>
      </c>
      <c r="M7" s="85" t="s">
        <v>61</v>
      </c>
      <c r="N7" s="85" t="s">
        <v>99</v>
      </c>
      <c r="O7" s="85" t="s">
        <v>100</v>
      </c>
      <c r="P7" s="85" t="s">
        <v>101</v>
      </c>
      <c r="Q7" s="2"/>
      <c r="R7" s="2"/>
      <c r="S7" s="2"/>
    </row>
    <row r="8" spans="1:19" ht="17.649999999999999" x14ac:dyDescent="0.45">
      <c r="B8" s="44"/>
      <c r="C8" s="50"/>
      <c r="D8" s="46"/>
      <c r="E8" s="63" t="s">
        <v>45</v>
      </c>
      <c r="L8" s="2"/>
      <c r="M8" s="2"/>
      <c r="N8" s="2"/>
      <c r="O8" s="2"/>
      <c r="P8" s="2"/>
      <c r="Q8" s="2"/>
      <c r="S8" s="2"/>
    </row>
    <row r="9" spans="1:19" ht="11.25" customHeight="1" x14ac:dyDescent="0.45">
      <c r="B9" s="44"/>
      <c r="C9" s="50"/>
      <c r="D9" s="46"/>
    </row>
    <row r="10" spans="1:19" ht="17.649999999999999" x14ac:dyDescent="0.45">
      <c r="B10" s="44"/>
      <c r="C10" s="47" t="s">
        <v>41</v>
      </c>
      <c r="D10" s="48" t="s">
        <v>67</v>
      </c>
      <c r="R10" s="64"/>
    </row>
    <row r="11" spans="1:19" ht="17.649999999999999" x14ac:dyDescent="0.45">
      <c r="B11" s="44"/>
      <c r="C11" s="49"/>
      <c r="D11" s="46"/>
      <c r="E11" s="47" t="s">
        <v>42</v>
      </c>
      <c r="F11" s="85" t="s">
        <v>53</v>
      </c>
      <c r="G11" s="85" t="s">
        <v>54</v>
      </c>
      <c r="H11" s="85" t="s">
        <v>55</v>
      </c>
      <c r="I11" s="85" t="s">
        <v>58</v>
      </c>
      <c r="J11" s="85" t="s">
        <v>59</v>
      </c>
      <c r="K11" s="85" t="s">
        <v>45</v>
      </c>
      <c r="L11" s="85" t="s">
        <v>60</v>
      </c>
      <c r="M11" s="85" t="s">
        <v>61</v>
      </c>
      <c r="N11" s="85" t="s">
        <v>99</v>
      </c>
      <c r="O11" s="85" t="s">
        <v>100</v>
      </c>
      <c r="P11" s="85" t="s">
        <v>101</v>
      </c>
      <c r="S11"/>
    </row>
    <row r="12" spans="1:19" ht="17.649999999999999" x14ac:dyDescent="0.45">
      <c r="B12" s="44"/>
      <c r="C12" s="45"/>
      <c r="D12" s="46"/>
      <c r="E12" s="63" t="s">
        <v>45</v>
      </c>
    </row>
    <row r="14" spans="1:19" ht="17.649999999999999" x14ac:dyDescent="0.45">
      <c r="B14" s="44" t="s">
        <v>39</v>
      </c>
      <c r="F14" s="2"/>
      <c r="G14" s="2"/>
      <c r="H14" s="2"/>
      <c r="I14" s="2"/>
      <c r="J14" s="2"/>
      <c r="K14" s="2"/>
      <c r="O14" s="2"/>
      <c r="P14" s="2"/>
      <c r="Q14" s="2"/>
    </row>
    <row r="15" spans="1:19" ht="11.25" customHeight="1" x14ac:dyDescent="0.45">
      <c r="B15" s="44"/>
    </row>
    <row r="16" spans="1:19" ht="25.5" customHeight="1" x14ac:dyDescent="0.35">
      <c r="B16" s="108" t="s">
        <v>36</v>
      </c>
      <c r="C16" s="108"/>
      <c r="D16" s="108"/>
      <c r="E16" s="108"/>
      <c r="F16" s="108"/>
      <c r="G16" s="108"/>
      <c r="H16" s="108"/>
      <c r="I16" s="108"/>
      <c r="J16" s="108"/>
      <c r="K16" s="108"/>
      <c r="L16" s="108"/>
      <c r="M16" s="108"/>
      <c r="N16" s="108"/>
      <c r="O16" s="108"/>
    </row>
    <row r="17" spans="2:15" ht="33" customHeight="1" x14ac:dyDescent="0.35">
      <c r="B17" s="109" t="s">
        <v>43</v>
      </c>
      <c r="C17" s="108"/>
      <c r="D17" s="108"/>
      <c r="E17" s="108"/>
      <c r="F17" s="108"/>
      <c r="G17" s="108"/>
      <c r="H17" s="108"/>
      <c r="I17" s="108"/>
      <c r="J17" s="108"/>
      <c r="K17" s="108"/>
      <c r="L17" s="108"/>
      <c r="M17" s="108"/>
      <c r="N17" s="108"/>
      <c r="O17" s="108"/>
    </row>
    <row r="18" spans="2:15" ht="48" customHeight="1" x14ac:dyDescent="0.35">
      <c r="B18" s="109" t="s">
        <v>47</v>
      </c>
      <c r="C18" s="108"/>
      <c r="D18" s="108"/>
      <c r="E18" s="108"/>
      <c r="F18" s="108"/>
      <c r="G18" s="108"/>
      <c r="H18" s="108"/>
      <c r="I18" s="108"/>
      <c r="J18" s="108"/>
      <c r="K18" s="108"/>
      <c r="L18" s="108"/>
      <c r="M18" s="108"/>
      <c r="N18" s="108"/>
      <c r="O18" s="108"/>
    </row>
    <row r="19" spans="2:15" ht="48" customHeight="1" x14ac:dyDescent="0.35">
      <c r="B19" s="109" t="s">
        <v>44</v>
      </c>
      <c r="C19" s="108"/>
      <c r="D19" s="108"/>
      <c r="E19" s="108"/>
      <c r="F19" s="108"/>
      <c r="G19" s="108"/>
      <c r="H19" s="108"/>
      <c r="I19" s="108"/>
      <c r="J19" s="108"/>
      <c r="K19" s="108"/>
      <c r="L19" s="108"/>
      <c r="M19" s="108"/>
      <c r="N19" s="108"/>
      <c r="O19" s="108"/>
    </row>
    <row r="22" spans="2:15" x14ac:dyDescent="0.35">
      <c r="B22" s="2" t="s">
        <v>37</v>
      </c>
      <c r="D22" s="2" t="s">
        <v>52</v>
      </c>
    </row>
    <row r="23" spans="2:15" x14ac:dyDescent="0.35">
      <c r="B23" s="2" t="s">
        <v>48</v>
      </c>
      <c r="D23" s="2" t="s">
        <v>94</v>
      </c>
    </row>
    <row r="24" spans="2:15" x14ac:dyDescent="0.35">
      <c r="D24" s="12"/>
    </row>
  </sheetData>
  <mergeCells count="4">
    <mergeCell ref="B16:O16"/>
    <mergeCell ref="B17:O17"/>
    <mergeCell ref="B18:O18"/>
    <mergeCell ref="B19:O19"/>
  </mergeCells>
  <hyperlinks>
    <hyperlink ref="C6" location="'Table 1 - Prisoners'!A2" display="Table 1" xr:uid="{00000000-0004-0000-0000-000000000000}"/>
    <hyperlink ref="C10" location="'Table 2 - Offenders'!A2" display="Table 2" xr:uid="{00000000-0004-0000-0000-000001000000}"/>
    <hyperlink ref="E7" location="'Table 1.01 - Jul'!A1" display="Jul" xr:uid="{00000000-0004-0000-0000-000002000000}"/>
    <hyperlink ref="E11" location="'Table 2.01 - Jul'!A1" display="Jul" xr:uid="{00000000-0004-0000-0000-000003000000}"/>
    <hyperlink ref="E8" location="'Table 1.07 - Jan'!A1" display="Jan" xr:uid="{00000000-0004-0000-0000-000004000000}"/>
    <hyperlink ref="E12" location="'Table 2.07 - Jan'!A1" display="Jan" xr:uid="{00000000-0004-0000-0000-000005000000}"/>
    <hyperlink ref="F7" location="'Table 1.02 - Aug'!Print_Area" display="Jul" xr:uid="{00000000-0004-0000-0000-000006000000}"/>
    <hyperlink ref="F11" location="'Table 2.02 - Aug'!Print_Area" display="Jul" xr:uid="{00000000-0004-0000-0000-000007000000}"/>
    <hyperlink ref="G7" location="'Table 1.03 - Sept'!A1" display="Sept" xr:uid="{00000000-0004-0000-0000-000008000000}"/>
    <hyperlink ref="G11" location="'Table 2.03 - Sept'!Print_Titles" display="Aug" xr:uid="{00000000-0004-0000-0000-000009000000}"/>
    <hyperlink ref="H7" location="'Table 1.04 - Oct'!A1" display="Oct" xr:uid="{00000000-0004-0000-0000-00000A000000}"/>
    <hyperlink ref="H11" location="'Table 2.04 - Oct'!A1" display="Oct" xr:uid="{00000000-0004-0000-0000-00000B000000}"/>
    <hyperlink ref="I7" location="'Table 1.05 - Nov'!A1" display="Nov" xr:uid="{00000000-0004-0000-0000-00000C000000}"/>
    <hyperlink ref="I11" location="'Table 2.05 - Nov'!A1" display="Nov" xr:uid="{00000000-0004-0000-0000-00000D000000}"/>
    <hyperlink ref="J7" location="'Table 1.06 - Dec'!A1" display="Dec" xr:uid="{00000000-0004-0000-0000-00000E000000}"/>
    <hyperlink ref="J11" location="'Table 2.06 - Dec'!A1" display="Dec" xr:uid="{00000000-0004-0000-0000-00000F000000}"/>
    <hyperlink ref="K7" location="'Table 1.07 - Jan'!A1" display="Jan" xr:uid="{00000000-0004-0000-0000-000010000000}"/>
    <hyperlink ref="K11" location="'Table 2.07 - Jan'!A1" display="Jan" xr:uid="{00000000-0004-0000-0000-000011000000}"/>
    <hyperlink ref="L7" location="'Table 1.08 - Feb'!A1" display="Jan" xr:uid="{00000000-0004-0000-0000-000012000000}"/>
    <hyperlink ref="L11" location="'Table 2.08 - Feb'!A1" display="Jan" xr:uid="{00000000-0004-0000-0000-000013000000}"/>
    <hyperlink ref="M7" location="'Table 1.09 - Mar'!A1" display="Mar" xr:uid="{00000000-0004-0000-0000-000014000000}"/>
    <hyperlink ref="M11" location="'Table 2.09 - Mar'!A1" display="Mar" xr:uid="{00000000-0004-0000-0000-000015000000}"/>
    <hyperlink ref="N7" location="'Table 1.10 - Apr'!A1" display="Apr" xr:uid="{09A1DBA9-5195-410B-A4D8-1A838309D0B5}"/>
    <hyperlink ref="O7" location="'Table 1.11 - May'!A1" display="May" xr:uid="{B65307EA-F5A7-4F19-A20B-5F90B8E86486}"/>
    <hyperlink ref="P7" location="'Table 1.12 - Jun'!A1" display="June" xr:uid="{B56191F2-7604-4D67-9A88-31FADA883A8E}"/>
    <hyperlink ref="N11" location="'Table 2.10 - Apr'!A1" display="Apr" xr:uid="{5428539D-5436-4D82-B4E8-99682DD521F2}"/>
    <hyperlink ref="O11" location="'Table 2.11 - May'!A1" display="May" xr:uid="{EEAE498B-04B0-440F-AFE4-BB9DD8F3111A}"/>
    <hyperlink ref="P11" location="'Table 2.12 - Jun'!A1" display="June" xr:uid="{398F7B57-2823-48F3-BA6B-9CECD778C130}"/>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H29"/>
  <sheetViews>
    <sheetView workbookViewId="0">
      <selection activeCell="E5" sqref="E5"/>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75</v>
      </c>
      <c r="B3" s="7"/>
      <c r="C3" s="18"/>
      <c r="D3" s="14"/>
      <c r="E3" s="19"/>
    </row>
    <row r="4" spans="1:8" s="5" customFormat="1" ht="18.75" customHeight="1" x14ac:dyDescent="0.35">
      <c r="B4" s="58" t="s">
        <v>2</v>
      </c>
      <c r="C4" s="59">
        <v>43890</v>
      </c>
      <c r="D4" s="59">
        <v>44255</v>
      </c>
      <c r="E4" s="20" t="s">
        <v>22</v>
      </c>
      <c r="G4" s="5" t="s">
        <v>57</v>
      </c>
    </row>
    <row r="5" spans="1:8" s="67" customFormat="1" ht="15.6" customHeight="1" x14ac:dyDescent="0.35">
      <c r="B5" s="68" t="s">
        <v>3</v>
      </c>
      <c r="C5" s="96">
        <v>415</v>
      </c>
      <c r="D5" s="96">
        <v>352</v>
      </c>
      <c r="E5" s="70">
        <v>-0.15180722891566265</v>
      </c>
      <c r="F5" s="71"/>
      <c r="G5" s="71"/>
      <c r="H5" s="91"/>
    </row>
    <row r="6" spans="1:8" s="72" customFormat="1" ht="14.25" customHeight="1" x14ac:dyDescent="0.35">
      <c r="B6" s="73" t="s">
        <v>4</v>
      </c>
      <c r="C6" s="74">
        <v>160</v>
      </c>
      <c r="D6" s="74">
        <v>146</v>
      </c>
      <c r="E6" s="66">
        <v>-8.7499999999999994E-2</v>
      </c>
      <c r="F6" s="71"/>
      <c r="G6" s="71"/>
      <c r="H6" s="91"/>
    </row>
    <row r="7" spans="1:8" s="72" customFormat="1" ht="14.25" customHeight="1" x14ac:dyDescent="0.35">
      <c r="B7" s="73" t="s">
        <v>5</v>
      </c>
      <c r="C7" s="74">
        <v>204</v>
      </c>
      <c r="D7" s="74">
        <v>164</v>
      </c>
      <c r="E7" s="66">
        <v>-0.19607843137254902</v>
      </c>
      <c r="F7" s="71"/>
      <c r="G7" s="71"/>
      <c r="H7" s="91"/>
    </row>
    <row r="8" spans="1:8" s="72" customFormat="1" ht="14.25" customHeight="1" x14ac:dyDescent="0.35">
      <c r="B8" s="73" t="s">
        <v>6</v>
      </c>
      <c r="C8" s="74">
        <v>848</v>
      </c>
      <c r="D8" s="74">
        <v>800</v>
      </c>
      <c r="E8" s="66">
        <v>-5.6603773584905662E-2</v>
      </c>
      <c r="F8" s="71"/>
      <c r="G8" s="71"/>
      <c r="H8" s="91"/>
    </row>
    <row r="9" spans="1:8" s="72" customFormat="1" ht="14.25" customHeight="1" x14ac:dyDescent="0.35">
      <c r="B9" s="73" t="s">
        <v>7</v>
      </c>
      <c r="C9" s="74">
        <v>749</v>
      </c>
      <c r="D9" s="74">
        <v>725</v>
      </c>
      <c r="E9" s="66">
        <v>-3.2042723631508681E-2</v>
      </c>
      <c r="F9" s="71"/>
      <c r="G9" s="71"/>
      <c r="H9" s="91"/>
    </row>
    <row r="10" spans="1:8" s="72" customFormat="1" ht="14.25" customHeight="1" x14ac:dyDescent="0.35">
      <c r="B10" s="73" t="s">
        <v>8</v>
      </c>
      <c r="C10" s="74">
        <v>15</v>
      </c>
      <c r="D10" s="74">
        <v>13</v>
      </c>
      <c r="E10" s="66">
        <v>-0.13333333333333333</v>
      </c>
      <c r="F10" s="71"/>
      <c r="G10" s="71"/>
      <c r="H10" s="91"/>
    </row>
    <row r="11" spans="1:8" s="72" customFormat="1" ht="14.25" customHeight="1" x14ac:dyDescent="0.35">
      <c r="B11" s="73" t="s">
        <v>9</v>
      </c>
      <c r="C11" s="74">
        <v>362</v>
      </c>
      <c r="D11" s="74">
        <v>301</v>
      </c>
      <c r="E11" s="66">
        <v>-0.16850828729281769</v>
      </c>
      <c r="F11" s="71"/>
      <c r="G11" s="71"/>
      <c r="H11" s="91"/>
    </row>
    <row r="12" spans="1:8" s="72" customFormat="1" ht="14.25" customHeight="1" x14ac:dyDescent="0.35">
      <c r="B12" s="73" t="s">
        <v>10</v>
      </c>
      <c r="C12" s="74">
        <v>625</v>
      </c>
      <c r="D12" s="74">
        <v>497</v>
      </c>
      <c r="E12" s="66">
        <v>-0.20480000000000001</v>
      </c>
      <c r="F12" s="71"/>
      <c r="G12" s="71"/>
      <c r="H12" s="91"/>
    </row>
    <row r="13" spans="1:8" s="72" customFormat="1" ht="14.25" customHeight="1" x14ac:dyDescent="0.35">
      <c r="B13" s="73" t="s">
        <v>11</v>
      </c>
      <c r="C13" s="74">
        <v>799</v>
      </c>
      <c r="D13" s="74">
        <v>785</v>
      </c>
      <c r="E13" s="66">
        <v>-1.7521902377972465E-2</v>
      </c>
      <c r="F13" s="71"/>
      <c r="G13" s="71"/>
      <c r="H13" s="91"/>
    </row>
    <row r="14" spans="1:8" s="72" customFormat="1" ht="14.25" customHeight="1" x14ac:dyDescent="0.35">
      <c r="B14" s="73" t="s">
        <v>12</v>
      </c>
      <c r="C14" s="74">
        <v>249</v>
      </c>
      <c r="D14" s="74">
        <v>186</v>
      </c>
      <c r="E14" s="66">
        <v>-0.25301204819277107</v>
      </c>
      <c r="F14" s="71"/>
      <c r="G14" s="71"/>
      <c r="H14" s="91"/>
    </row>
    <row r="15" spans="1:8" s="72" customFormat="1" ht="14.25" customHeight="1" x14ac:dyDescent="0.35">
      <c r="B15" s="73" t="s">
        <v>13</v>
      </c>
      <c r="C15" s="74">
        <v>917</v>
      </c>
      <c r="D15" s="74">
        <v>780</v>
      </c>
      <c r="E15" s="66">
        <v>-0.14940021810250817</v>
      </c>
      <c r="F15" s="71"/>
      <c r="G15" s="71"/>
      <c r="H15" s="91"/>
    </row>
    <row r="16" spans="1:8" s="72" customFormat="1" ht="14.25" customHeight="1" x14ac:dyDescent="0.35">
      <c r="B16" s="73" t="s">
        <v>14</v>
      </c>
      <c r="C16" s="74">
        <v>1042</v>
      </c>
      <c r="D16" s="74">
        <v>940</v>
      </c>
      <c r="E16" s="66">
        <v>-9.7888675623800381E-2</v>
      </c>
      <c r="F16" s="71"/>
      <c r="G16" s="71"/>
      <c r="H16" s="91"/>
    </row>
    <row r="17" spans="2:8" s="72" customFormat="1" ht="14.25" customHeight="1" x14ac:dyDescent="0.35">
      <c r="B17" s="65" t="s">
        <v>51</v>
      </c>
      <c r="C17" s="74">
        <v>1235</v>
      </c>
      <c r="D17" s="74">
        <v>1069</v>
      </c>
      <c r="E17" s="66">
        <v>-0.13441295546558704</v>
      </c>
      <c r="F17" s="71"/>
      <c r="G17" s="71"/>
      <c r="H17" s="91"/>
    </row>
    <row r="18" spans="2:8" s="72" customFormat="1" ht="14.25" customHeight="1" x14ac:dyDescent="0.35">
      <c r="B18" s="73" t="s">
        <v>15</v>
      </c>
      <c r="C18" s="74">
        <v>472</v>
      </c>
      <c r="D18" s="74">
        <v>371</v>
      </c>
      <c r="E18" s="66">
        <v>-0.21398305084745764</v>
      </c>
      <c r="F18" s="71"/>
      <c r="G18" s="71"/>
      <c r="H18" s="91"/>
    </row>
    <row r="19" spans="2:8" s="80" customFormat="1" ht="14.25" customHeight="1" x14ac:dyDescent="0.35">
      <c r="B19" s="76" t="s">
        <v>16</v>
      </c>
      <c r="C19" s="78">
        <v>50</v>
      </c>
      <c r="D19" s="78">
        <v>45</v>
      </c>
      <c r="E19" s="79">
        <v>-0.1</v>
      </c>
      <c r="F19" s="71"/>
      <c r="G19" s="71"/>
      <c r="H19" s="91"/>
    </row>
    <row r="20" spans="2:8" s="3" customFormat="1" ht="12.75" customHeight="1" x14ac:dyDescent="0.4">
      <c r="B20" s="23" t="s">
        <v>17</v>
      </c>
      <c r="C20" s="24">
        <v>8142</v>
      </c>
      <c r="D20" s="24">
        <v>7174</v>
      </c>
      <c r="E20" s="26">
        <v>-0.11888970768852862</v>
      </c>
      <c r="F20" s="71"/>
      <c r="G20" s="71"/>
      <c r="H20" s="91"/>
    </row>
    <row r="21" spans="2:8" s="67" customFormat="1" ht="22.35" customHeight="1" x14ac:dyDescent="0.35">
      <c r="B21" s="81" t="s">
        <v>18</v>
      </c>
      <c r="C21" s="82">
        <v>7620</v>
      </c>
      <c r="D21" s="82">
        <v>6758</v>
      </c>
      <c r="E21" s="83">
        <v>-0.1131233595800525</v>
      </c>
      <c r="F21" s="71"/>
      <c r="G21" s="71"/>
      <c r="H21" s="91"/>
    </row>
    <row r="22" spans="2:8" s="72" customFormat="1" ht="14.25" customHeight="1" x14ac:dyDescent="0.35">
      <c r="B22" s="76" t="s">
        <v>19</v>
      </c>
      <c r="C22" s="78">
        <v>522</v>
      </c>
      <c r="D22" s="78">
        <v>416</v>
      </c>
      <c r="E22" s="84">
        <v>-0.20306513409961685</v>
      </c>
      <c r="F22" s="71"/>
      <c r="G22" s="71"/>
      <c r="H22" s="91"/>
    </row>
    <row r="23" spans="2:8" s="67" customFormat="1" ht="23.1" customHeight="1" x14ac:dyDescent="0.35">
      <c r="B23" s="54" t="s">
        <v>20</v>
      </c>
      <c r="C23" s="55">
        <v>890</v>
      </c>
      <c r="D23" s="55">
        <v>770</v>
      </c>
      <c r="E23" s="56">
        <v>-0.1348314606741573</v>
      </c>
      <c r="F23" s="71"/>
      <c r="G23" s="71"/>
      <c r="H23" s="91"/>
    </row>
    <row r="24" spans="2:8" s="72" customFormat="1" ht="14.25" customHeight="1" x14ac:dyDescent="0.35">
      <c r="B24" s="31" t="s">
        <v>49</v>
      </c>
      <c r="C24" s="97">
        <v>967</v>
      </c>
      <c r="D24" s="30">
        <v>766</v>
      </c>
      <c r="E24" s="38">
        <v>-0.2078593588417787</v>
      </c>
      <c r="F24" s="71"/>
      <c r="G24" s="71"/>
      <c r="H24" s="91"/>
    </row>
    <row r="25" spans="2:8" s="72" customFormat="1" ht="14.25" customHeight="1" x14ac:dyDescent="0.35">
      <c r="B25" s="39" t="s">
        <v>21</v>
      </c>
      <c r="C25" s="40">
        <v>3203</v>
      </c>
      <c r="D25" s="40">
        <v>3019</v>
      </c>
      <c r="E25" s="41">
        <v>-5.7446144239775211E-2</v>
      </c>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H29"/>
  <sheetViews>
    <sheetView workbookViewId="0"/>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1.265625" style="2" bestFit="1" customWidth="1"/>
    <col min="8"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76</v>
      </c>
      <c r="B3" s="7"/>
      <c r="C3" s="18"/>
      <c r="D3" s="14"/>
      <c r="E3" s="19"/>
    </row>
    <row r="4" spans="1:8" s="5" customFormat="1" ht="18.75" customHeight="1" x14ac:dyDescent="0.35">
      <c r="B4" s="58" t="s">
        <v>2</v>
      </c>
      <c r="C4" s="59">
        <v>43921</v>
      </c>
      <c r="D4" s="59">
        <v>44286</v>
      </c>
      <c r="E4" s="20" t="s">
        <v>22</v>
      </c>
      <c r="G4" s="5" t="s">
        <v>57</v>
      </c>
    </row>
    <row r="5" spans="1:8" s="67" customFormat="1" ht="15.6" customHeight="1" x14ac:dyDescent="0.35">
      <c r="B5" s="68" t="s">
        <v>3</v>
      </c>
      <c r="C5" s="96">
        <v>433</v>
      </c>
      <c r="D5" s="34">
        <v>351</v>
      </c>
      <c r="E5" s="70">
        <v>-0.18937644341801385</v>
      </c>
      <c r="F5" s="70"/>
      <c r="G5" s="93"/>
      <c r="H5" s="91"/>
    </row>
    <row r="6" spans="1:8" s="72" customFormat="1" ht="14.25" customHeight="1" x14ac:dyDescent="0.35">
      <c r="B6" s="73" t="s">
        <v>4</v>
      </c>
      <c r="C6" s="74">
        <v>186</v>
      </c>
      <c r="D6" s="34">
        <v>134</v>
      </c>
      <c r="E6" s="66">
        <v>-0.27956989247311825</v>
      </c>
      <c r="F6" s="71"/>
      <c r="G6" s="71"/>
      <c r="H6" s="91"/>
    </row>
    <row r="7" spans="1:8" s="72" customFormat="1" ht="14.25" customHeight="1" x14ac:dyDescent="0.35">
      <c r="B7" s="73" t="s">
        <v>5</v>
      </c>
      <c r="C7" s="74">
        <v>248</v>
      </c>
      <c r="D7" s="34">
        <v>153</v>
      </c>
      <c r="E7" s="66">
        <v>-0.38306451612903225</v>
      </c>
      <c r="F7" s="71"/>
      <c r="G7" s="71"/>
      <c r="H7" s="91"/>
    </row>
    <row r="8" spans="1:8" s="72" customFormat="1" ht="14.25" customHeight="1" x14ac:dyDescent="0.35">
      <c r="B8" s="73" t="s">
        <v>6</v>
      </c>
      <c r="C8" s="74">
        <v>861</v>
      </c>
      <c r="D8" s="34">
        <v>798</v>
      </c>
      <c r="E8" s="66">
        <v>-7.3170731707317069E-2</v>
      </c>
      <c r="F8" s="71"/>
      <c r="G8" s="71"/>
      <c r="H8" s="91"/>
    </row>
    <row r="9" spans="1:8" s="72" customFormat="1" ht="14.25" customHeight="1" x14ac:dyDescent="0.35">
      <c r="B9" s="73" t="s">
        <v>7</v>
      </c>
      <c r="C9" s="74">
        <v>762</v>
      </c>
      <c r="D9" s="34">
        <v>729</v>
      </c>
      <c r="E9" s="66">
        <v>-4.3307086614173228E-2</v>
      </c>
      <c r="F9" s="71"/>
      <c r="G9" s="71"/>
      <c r="H9" s="91"/>
    </row>
    <row r="10" spans="1:8" s="72" customFormat="1" ht="14.25" customHeight="1" x14ac:dyDescent="0.35">
      <c r="B10" s="73" t="s">
        <v>8</v>
      </c>
      <c r="C10" s="74">
        <v>21</v>
      </c>
      <c r="D10" s="34">
        <v>13</v>
      </c>
      <c r="E10" s="66">
        <v>-0.38095238095238093</v>
      </c>
      <c r="F10" s="71"/>
      <c r="G10" s="71"/>
      <c r="H10" s="91"/>
    </row>
    <row r="11" spans="1:8" s="72" customFormat="1" ht="14.25" customHeight="1" x14ac:dyDescent="0.35">
      <c r="B11" s="73" t="s">
        <v>9</v>
      </c>
      <c r="C11" s="74">
        <v>359</v>
      </c>
      <c r="D11" s="34">
        <v>288</v>
      </c>
      <c r="E11" s="66">
        <v>-0.1977715877437326</v>
      </c>
      <c r="F11" s="71"/>
      <c r="G11" s="71"/>
      <c r="H11" s="91"/>
    </row>
    <row r="12" spans="1:8" s="72" customFormat="1" ht="14.25" customHeight="1" x14ac:dyDescent="0.35">
      <c r="B12" s="73" t="s">
        <v>10</v>
      </c>
      <c r="C12" s="74">
        <v>654</v>
      </c>
      <c r="D12" s="34">
        <v>520</v>
      </c>
      <c r="E12" s="66">
        <v>-0.20489296636085627</v>
      </c>
      <c r="F12" s="71"/>
      <c r="G12" s="71"/>
      <c r="H12" s="91"/>
    </row>
    <row r="13" spans="1:8" s="72" customFormat="1" ht="14.25" customHeight="1" x14ac:dyDescent="0.35">
      <c r="B13" s="73" t="s">
        <v>11</v>
      </c>
      <c r="C13" s="74">
        <v>775</v>
      </c>
      <c r="D13" s="34">
        <v>777</v>
      </c>
      <c r="E13" s="66">
        <v>2.5806451612903226E-3</v>
      </c>
      <c r="F13" s="71"/>
      <c r="G13" s="71"/>
      <c r="H13" s="91"/>
    </row>
    <row r="14" spans="1:8" s="72" customFormat="1" ht="14.25" customHeight="1" x14ac:dyDescent="0.35">
      <c r="B14" s="73" t="s">
        <v>12</v>
      </c>
      <c r="C14" s="74">
        <v>179</v>
      </c>
      <c r="D14" s="34">
        <v>161</v>
      </c>
      <c r="E14" s="66">
        <v>-0.1005586592178771</v>
      </c>
      <c r="F14" s="71"/>
      <c r="G14" s="71"/>
      <c r="H14" s="91"/>
    </row>
    <row r="15" spans="1:8" s="72" customFormat="1" ht="14.25" customHeight="1" x14ac:dyDescent="0.35">
      <c r="B15" s="73" t="s">
        <v>13</v>
      </c>
      <c r="C15" s="74">
        <v>888</v>
      </c>
      <c r="D15" s="34">
        <v>801</v>
      </c>
      <c r="E15" s="66">
        <v>-9.7972972972972971E-2</v>
      </c>
      <c r="F15" s="71"/>
      <c r="G15" s="71"/>
      <c r="H15" s="91"/>
    </row>
    <row r="16" spans="1:8" s="72" customFormat="1" ht="14.25" customHeight="1" x14ac:dyDescent="0.35">
      <c r="B16" s="73" t="s">
        <v>14</v>
      </c>
      <c r="C16" s="74">
        <v>1014</v>
      </c>
      <c r="D16" s="34">
        <v>993</v>
      </c>
      <c r="E16" s="66">
        <v>-2.0710059171597635E-2</v>
      </c>
      <c r="F16" s="71"/>
      <c r="G16" s="71"/>
      <c r="H16" s="91"/>
    </row>
    <row r="17" spans="2:8" s="72" customFormat="1" ht="14.25" customHeight="1" x14ac:dyDescent="0.35">
      <c r="B17" s="65" t="s">
        <v>51</v>
      </c>
      <c r="C17" s="74">
        <v>1222</v>
      </c>
      <c r="D17" s="34">
        <v>1126</v>
      </c>
      <c r="E17" s="66">
        <v>-7.855973813420622E-2</v>
      </c>
      <c r="F17" s="71"/>
      <c r="G17" s="71"/>
      <c r="H17" s="91"/>
    </row>
    <row r="18" spans="2:8" s="72" customFormat="1" ht="14.25" customHeight="1" x14ac:dyDescent="0.35">
      <c r="B18" s="73" t="s">
        <v>15</v>
      </c>
      <c r="C18" s="74">
        <v>430</v>
      </c>
      <c r="D18" s="34">
        <v>382</v>
      </c>
      <c r="E18" s="66">
        <v>-0.11162790697674418</v>
      </c>
      <c r="F18" s="71"/>
      <c r="G18" s="71"/>
      <c r="H18" s="91"/>
    </row>
    <row r="19" spans="2:8" s="80" customFormat="1" ht="14.25" customHeight="1" x14ac:dyDescent="0.35">
      <c r="B19" s="76" t="s">
        <v>16</v>
      </c>
      <c r="C19" s="78">
        <v>55</v>
      </c>
      <c r="D19" s="36">
        <v>41</v>
      </c>
      <c r="E19" s="79">
        <v>-0.25454545454545452</v>
      </c>
      <c r="F19" s="71"/>
      <c r="G19" s="71"/>
      <c r="H19" s="91"/>
    </row>
    <row r="20" spans="2:8" s="3" customFormat="1" ht="12.75" customHeight="1" x14ac:dyDescent="0.4">
      <c r="B20" s="23" t="s">
        <v>17</v>
      </c>
      <c r="C20" s="24">
        <v>8087</v>
      </c>
      <c r="D20" s="24">
        <v>7267</v>
      </c>
      <c r="E20" s="26">
        <v>-0.10139730431556819</v>
      </c>
      <c r="F20" s="71"/>
      <c r="G20" s="71"/>
      <c r="H20" s="91"/>
    </row>
    <row r="21" spans="2:8" s="67" customFormat="1" ht="22.35" customHeight="1" x14ac:dyDescent="0.35">
      <c r="B21" s="81" t="s">
        <v>18</v>
      </c>
      <c r="C21" s="82">
        <v>7601</v>
      </c>
      <c r="D21" s="53">
        <v>6843</v>
      </c>
      <c r="E21" s="83">
        <v>-9.9723720563083804E-2</v>
      </c>
      <c r="F21" s="71"/>
      <c r="G21" s="71"/>
      <c r="H21" s="91"/>
    </row>
    <row r="22" spans="2:8" s="72" customFormat="1" ht="14.25" customHeight="1" x14ac:dyDescent="0.35">
      <c r="B22" s="76" t="s">
        <v>19</v>
      </c>
      <c r="C22" s="78">
        <v>486</v>
      </c>
      <c r="D22" s="36">
        <v>424</v>
      </c>
      <c r="E22" s="84">
        <v>-0.12757201646090535</v>
      </c>
      <c r="F22" s="71"/>
      <c r="G22" s="71"/>
      <c r="H22" s="91"/>
    </row>
    <row r="23" spans="2:8" s="67" customFormat="1" ht="23.1" customHeight="1" x14ac:dyDescent="0.35">
      <c r="B23" s="54" t="s">
        <v>20</v>
      </c>
      <c r="C23" s="55">
        <v>864</v>
      </c>
      <c r="D23" s="55">
        <v>785</v>
      </c>
      <c r="E23" s="56">
        <v>-9.1435185185185189E-2</v>
      </c>
      <c r="F23" s="71"/>
      <c r="G23" s="71"/>
      <c r="H23" s="91"/>
    </row>
    <row r="24" spans="2:8" s="72" customFormat="1" ht="14.25" customHeight="1" x14ac:dyDescent="0.35">
      <c r="B24" s="31" t="s">
        <v>49</v>
      </c>
      <c r="C24" s="97">
        <v>964</v>
      </c>
      <c r="D24" s="30">
        <v>794</v>
      </c>
      <c r="E24" s="38">
        <v>-0.17634854771784234</v>
      </c>
      <c r="F24" s="71"/>
      <c r="G24" s="71"/>
      <c r="H24" s="91"/>
    </row>
    <row r="25" spans="2:8" s="72" customFormat="1" ht="14.25" customHeight="1" x14ac:dyDescent="0.35">
      <c r="B25" s="39" t="s">
        <v>21</v>
      </c>
      <c r="C25" s="40">
        <v>3184</v>
      </c>
      <c r="D25" s="40">
        <v>3152</v>
      </c>
      <c r="E25" s="41">
        <v>-1.0050251256281407E-2</v>
      </c>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H29"/>
  <sheetViews>
    <sheetView zoomScaleNormal="100" workbookViewId="0"/>
  </sheetViews>
  <sheetFormatPr defaultColWidth="9.1328125" defaultRowHeight="12.75" x14ac:dyDescent="0.35"/>
  <cols>
    <col min="1" max="1" width="2.86328125" style="2" customWidth="1"/>
    <col min="2" max="2" width="41.59765625" style="2" customWidth="1"/>
    <col min="3" max="3" width="14.265625" style="2" customWidth="1"/>
    <col min="4" max="5" width="14.265625" style="12" customWidth="1"/>
    <col min="6" max="6" width="9.1328125" style="2"/>
    <col min="7" max="7" width="11.265625" style="2" bestFit="1" customWidth="1"/>
    <col min="8" max="16384" width="9.1328125" style="2"/>
  </cols>
  <sheetData>
    <row r="1" spans="1:8" ht="69" customHeight="1" x14ac:dyDescent="0.35">
      <c r="A1" s="8" t="s">
        <v>0</v>
      </c>
      <c r="B1" s="9"/>
      <c r="D1" s="10"/>
      <c r="E1" s="10"/>
    </row>
    <row r="2" spans="1:8" ht="33.75" customHeight="1" x14ac:dyDescent="0.6">
      <c r="A2" s="22" t="s">
        <v>1</v>
      </c>
      <c r="B2" s="6"/>
      <c r="D2" s="13"/>
      <c r="E2" s="13"/>
    </row>
    <row r="3" spans="1:8" s="3" customFormat="1" ht="33.75" customHeight="1" x14ac:dyDescent="0.4">
      <c r="A3" s="7" t="s">
        <v>87</v>
      </c>
      <c r="B3" s="7"/>
      <c r="C3" s="18"/>
      <c r="D3" s="14"/>
      <c r="E3" s="14"/>
    </row>
    <row r="4" spans="1:8" s="5" customFormat="1" ht="18.75" customHeight="1" x14ac:dyDescent="0.35">
      <c r="B4" s="58" t="s">
        <v>2</v>
      </c>
      <c r="C4" s="59">
        <v>43951</v>
      </c>
      <c r="D4" s="59">
        <v>44316</v>
      </c>
      <c r="E4" s="20" t="s">
        <v>22</v>
      </c>
      <c r="G4" s="5" t="s">
        <v>57</v>
      </c>
    </row>
    <row r="5" spans="1:8" s="67" customFormat="1" ht="15.6" customHeight="1" x14ac:dyDescent="0.35">
      <c r="B5" s="68" t="s">
        <v>3</v>
      </c>
      <c r="C5" s="96">
        <v>425</v>
      </c>
      <c r="D5" s="34">
        <v>343</v>
      </c>
      <c r="E5" s="70">
        <v>-0.19294117647058823</v>
      </c>
      <c r="F5" s="71"/>
      <c r="G5" s="93"/>
      <c r="H5" s="91"/>
    </row>
    <row r="6" spans="1:8" s="72" customFormat="1" ht="14.25" customHeight="1" x14ac:dyDescent="0.35">
      <c r="B6" s="73" t="s">
        <v>4</v>
      </c>
      <c r="C6" s="74">
        <v>204</v>
      </c>
      <c r="D6" s="34">
        <v>128</v>
      </c>
      <c r="E6" s="66">
        <v>-0.37254901960784315</v>
      </c>
      <c r="F6" s="71"/>
      <c r="G6" s="71"/>
      <c r="H6" s="91"/>
    </row>
    <row r="7" spans="1:8" s="72" customFormat="1" ht="14.25" customHeight="1" x14ac:dyDescent="0.35">
      <c r="B7" s="73" t="s">
        <v>5</v>
      </c>
      <c r="C7" s="74">
        <v>259</v>
      </c>
      <c r="D7" s="34">
        <v>152</v>
      </c>
      <c r="E7" s="66">
        <v>-0.41312741312741313</v>
      </c>
      <c r="F7" s="71"/>
      <c r="G7" s="71"/>
      <c r="H7" s="91"/>
    </row>
    <row r="8" spans="1:8" s="72" customFormat="1" ht="14.25" customHeight="1" x14ac:dyDescent="0.35">
      <c r="B8" s="73" t="s">
        <v>6</v>
      </c>
      <c r="C8" s="74">
        <v>851</v>
      </c>
      <c r="D8" s="34">
        <v>808</v>
      </c>
      <c r="E8" s="66">
        <v>-5.0528789659224443E-2</v>
      </c>
      <c r="F8" s="71"/>
      <c r="G8" s="71"/>
      <c r="H8" s="91"/>
    </row>
    <row r="9" spans="1:8" s="72" customFormat="1" ht="14.25" customHeight="1" x14ac:dyDescent="0.35">
      <c r="B9" s="73" t="s">
        <v>7</v>
      </c>
      <c r="C9" s="74">
        <v>757</v>
      </c>
      <c r="D9" s="34">
        <v>739</v>
      </c>
      <c r="E9" s="66">
        <v>-2.3778071334214002E-2</v>
      </c>
      <c r="F9" s="71"/>
      <c r="G9" s="71"/>
      <c r="H9" s="91"/>
    </row>
    <row r="10" spans="1:8" s="72" customFormat="1" ht="14.25" customHeight="1" x14ac:dyDescent="0.35">
      <c r="B10" s="73" t="s">
        <v>8</v>
      </c>
      <c r="C10" s="74">
        <v>19</v>
      </c>
      <c r="D10" s="34">
        <v>17</v>
      </c>
      <c r="E10" s="66">
        <v>-0.10526315789473684</v>
      </c>
      <c r="F10" s="71"/>
      <c r="G10" s="71"/>
      <c r="H10" s="91"/>
    </row>
    <row r="11" spans="1:8" s="72" customFormat="1" ht="14.25" customHeight="1" x14ac:dyDescent="0.35">
      <c r="B11" s="73" t="s">
        <v>9</v>
      </c>
      <c r="C11" s="74">
        <v>360</v>
      </c>
      <c r="D11" s="34">
        <v>290</v>
      </c>
      <c r="E11" s="66">
        <v>-0.19444444444444445</v>
      </c>
      <c r="F11" s="71"/>
      <c r="G11" s="71"/>
      <c r="H11" s="91"/>
    </row>
    <row r="12" spans="1:8" s="72" customFormat="1" ht="14.25" customHeight="1" x14ac:dyDescent="0.35">
      <c r="B12" s="73" t="s">
        <v>10</v>
      </c>
      <c r="C12" s="74">
        <v>638</v>
      </c>
      <c r="D12" s="34">
        <v>539</v>
      </c>
      <c r="E12" s="66">
        <v>-0.15517241379310345</v>
      </c>
      <c r="F12" s="71"/>
      <c r="G12" s="71"/>
      <c r="H12" s="91"/>
    </row>
    <row r="13" spans="1:8" s="72" customFormat="1" ht="14.25" customHeight="1" x14ac:dyDescent="0.35">
      <c r="B13" s="73" t="s">
        <v>11</v>
      </c>
      <c r="C13" s="74">
        <v>744</v>
      </c>
      <c r="D13" s="34">
        <v>780</v>
      </c>
      <c r="E13" s="66">
        <v>4.8387096774193547E-2</v>
      </c>
      <c r="F13" s="71"/>
      <c r="G13" s="71"/>
      <c r="H13" s="91"/>
    </row>
    <row r="14" spans="1:8" s="72" customFormat="1" ht="14.25" customHeight="1" x14ac:dyDescent="0.35">
      <c r="B14" s="73" t="s">
        <v>12</v>
      </c>
      <c r="C14" s="74">
        <v>170</v>
      </c>
      <c r="D14" s="34">
        <v>157</v>
      </c>
      <c r="E14" s="66">
        <v>-7.6470588235294124E-2</v>
      </c>
      <c r="F14" s="71"/>
      <c r="G14" s="71"/>
      <c r="H14" s="91"/>
    </row>
    <row r="15" spans="1:8" s="72" customFormat="1" ht="14.25" customHeight="1" x14ac:dyDescent="0.35">
      <c r="B15" s="73" t="s">
        <v>13</v>
      </c>
      <c r="C15" s="74">
        <v>745</v>
      </c>
      <c r="D15" s="34">
        <v>757</v>
      </c>
      <c r="E15" s="66">
        <v>1.6107382550335572E-2</v>
      </c>
      <c r="F15" s="71"/>
      <c r="G15" s="71"/>
      <c r="H15" s="91"/>
    </row>
    <row r="16" spans="1:8" s="72" customFormat="1" ht="14.25" customHeight="1" x14ac:dyDescent="0.35">
      <c r="B16" s="73" t="s">
        <v>14</v>
      </c>
      <c r="C16" s="74">
        <v>882</v>
      </c>
      <c r="D16" s="34">
        <v>990</v>
      </c>
      <c r="E16" s="66">
        <v>0.12244897959183673</v>
      </c>
      <c r="F16" s="71"/>
      <c r="G16" s="71"/>
      <c r="H16" s="91"/>
    </row>
    <row r="17" spans="2:8" s="72" customFormat="1" ht="14.25" customHeight="1" x14ac:dyDescent="0.35">
      <c r="B17" s="65" t="s">
        <v>51</v>
      </c>
      <c r="C17" s="74">
        <v>1135</v>
      </c>
      <c r="D17" s="34">
        <v>1115</v>
      </c>
      <c r="E17" s="66">
        <v>-1.7621145374449341E-2</v>
      </c>
      <c r="F17" s="71"/>
      <c r="G17" s="71"/>
      <c r="H17" s="91"/>
    </row>
    <row r="18" spans="2:8" s="72" customFormat="1" ht="14.25" customHeight="1" x14ac:dyDescent="0.35">
      <c r="B18" s="73" t="s">
        <v>15</v>
      </c>
      <c r="C18" s="74">
        <v>383</v>
      </c>
      <c r="D18" s="34">
        <v>373</v>
      </c>
      <c r="E18" s="66">
        <v>-2.6109660574412531E-2</v>
      </c>
      <c r="F18" s="71"/>
      <c r="G18" s="71"/>
      <c r="H18" s="91"/>
    </row>
    <row r="19" spans="2:8" s="80" customFormat="1" ht="14.25" customHeight="1" x14ac:dyDescent="0.35">
      <c r="B19" s="76" t="s">
        <v>16</v>
      </c>
      <c r="C19" s="78">
        <v>53</v>
      </c>
      <c r="D19" s="36">
        <v>39</v>
      </c>
      <c r="E19" s="79">
        <v>-0.26415094339622641</v>
      </c>
      <c r="F19" s="71"/>
      <c r="G19" s="99"/>
      <c r="H19" s="91"/>
    </row>
    <row r="20" spans="2:8" s="3" customFormat="1" ht="12.75" customHeight="1" x14ac:dyDescent="0.4">
      <c r="B20" s="23" t="s">
        <v>17</v>
      </c>
      <c r="C20" s="24">
        <v>7625</v>
      </c>
      <c r="D20" s="24">
        <v>7227</v>
      </c>
      <c r="E20" s="26">
        <v>-5.2196721311475409E-2</v>
      </c>
      <c r="F20" s="71"/>
      <c r="G20" s="71"/>
      <c r="H20" s="91"/>
    </row>
    <row r="21" spans="2:8" s="67" customFormat="1" ht="22.35" customHeight="1" x14ac:dyDescent="0.35">
      <c r="B21" s="81" t="s">
        <v>18</v>
      </c>
      <c r="C21" s="82">
        <v>7188</v>
      </c>
      <c r="D21" s="53">
        <v>6814</v>
      </c>
      <c r="E21" s="83">
        <v>-5.2031163049526992E-2</v>
      </c>
      <c r="F21" s="71"/>
      <c r="G21" s="71"/>
      <c r="H21" s="91"/>
    </row>
    <row r="22" spans="2:8" s="72" customFormat="1" ht="14.25" customHeight="1" x14ac:dyDescent="0.35">
      <c r="B22" s="76" t="s">
        <v>19</v>
      </c>
      <c r="C22" s="78">
        <v>437</v>
      </c>
      <c r="D22" s="36">
        <v>413</v>
      </c>
      <c r="E22" s="84">
        <v>-5.4919908466819219E-2</v>
      </c>
      <c r="F22" s="71"/>
      <c r="G22" s="71"/>
      <c r="H22" s="91"/>
    </row>
    <row r="23" spans="2:8" s="67" customFormat="1" ht="23.1" customHeight="1" x14ac:dyDescent="0.35">
      <c r="B23" s="54" t="s">
        <v>20</v>
      </c>
      <c r="C23" s="55">
        <v>790</v>
      </c>
      <c r="D23" s="55">
        <v>781</v>
      </c>
      <c r="E23" s="56">
        <v>-1.1392405063291139E-2</v>
      </c>
      <c r="F23" s="71"/>
      <c r="G23" s="71"/>
      <c r="H23" s="91"/>
    </row>
    <row r="24" spans="2:8" s="72" customFormat="1" ht="14.25" customHeight="1" x14ac:dyDescent="0.35">
      <c r="B24" s="31" t="s">
        <v>49</v>
      </c>
      <c r="C24" s="97">
        <v>917</v>
      </c>
      <c r="D24" s="30">
        <v>788</v>
      </c>
      <c r="E24" s="38">
        <v>-0.14067611777535441</v>
      </c>
      <c r="F24" s="71"/>
      <c r="G24" s="71"/>
      <c r="H24" s="91"/>
    </row>
    <row r="25" spans="2:8" s="72" customFormat="1" ht="14.25" customHeight="1" x14ac:dyDescent="0.35">
      <c r="B25" s="39" t="s">
        <v>21</v>
      </c>
      <c r="C25" s="40">
        <v>2735</v>
      </c>
      <c r="D25" s="40">
        <v>3184</v>
      </c>
      <c r="E25" s="41">
        <v>0.16416819012797074</v>
      </c>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I29"/>
  <sheetViews>
    <sheetView zoomScaleNormal="100" workbookViewId="0"/>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1.265625" style="2" bestFit="1" customWidth="1"/>
    <col min="8" max="16384" width="9.1328125" style="2"/>
  </cols>
  <sheetData>
    <row r="1" spans="1:9" ht="69" customHeight="1" x14ac:dyDescent="0.35">
      <c r="A1" s="8" t="s">
        <v>0</v>
      </c>
      <c r="B1" s="9"/>
      <c r="D1" s="10"/>
    </row>
    <row r="2" spans="1:9" ht="33.75" customHeight="1" x14ac:dyDescent="0.6">
      <c r="A2" s="22" t="s">
        <v>1</v>
      </c>
      <c r="B2" s="6"/>
      <c r="D2" s="13"/>
    </row>
    <row r="3" spans="1:9" s="3" customFormat="1" ht="33.75" customHeight="1" x14ac:dyDescent="0.4">
      <c r="A3" s="7" t="s">
        <v>88</v>
      </c>
      <c r="B3" s="7"/>
      <c r="C3" s="18"/>
      <c r="D3" s="14"/>
      <c r="E3" s="19"/>
    </row>
    <row r="4" spans="1:9" s="5" customFormat="1" ht="18.75" customHeight="1" x14ac:dyDescent="0.35">
      <c r="B4" s="58" t="s">
        <v>2</v>
      </c>
      <c r="C4" s="59">
        <v>43982</v>
      </c>
      <c r="D4" s="59">
        <v>44347</v>
      </c>
      <c r="E4" s="20" t="s">
        <v>22</v>
      </c>
      <c r="F4" s="91"/>
      <c r="G4" s="91"/>
      <c r="H4" s="91"/>
      <c r="I4" s="91"/>
    </row>
    <row r="5" spans="1:9" s="67" customFormat="1" ht="15.6" customHeight="1" x14ac:dyDescent="0.35">
      <c r="B5" s="68" t="s">
        <v>3</v>
      </c>
      <c r="C5" s="34">
        <v>416</v>
      </c>
      <c r="D5" s="34">
        <v>349</v>
      </c>
      <c r="E5" s="70">
        <v>-0.16105769230769232</v>
      </c>
      <c r="F5" s="91"/>
      <c r="G5" s="91"/>
      <c r="H5" s="91"/>
      <c r="I5" s="91"/>
    </row>
    <row r="6" spans="1:9" s="72" customFormat="1" ht="14.25" customHeight="1" x14ac:dyDescent="0.35">
      <c r="B6" s="73" t="s">
        <v>4</v>
      </c>
      <c r="C6" s="34">
        <v>200</v>
      </c>
      <c r="D6" s="34">
        <v>117</v>
      </c>
      <c r="E6" s="66">
        <v>-0.41499999999999998</v>
      </c>
      <c r="F6" s="91"/>
      <c r="G6" s="91"/>
      <c r="H6" s="91"/>
      <c r="I6" s="91"/>
    </row>
    <row r="7" spans="1:9" s="72" customFormat="1" ht="14.25" customHeight="1" x14ac:dyDescent="0.35">
      <c r="B7" s="73" t="s">
        <v>5</v>
      </c>
      <c r="C7" s="34">
        <v>247</v>
      </c>
      <c r="D7" s="34">
        <v>157</v>
      </c>
      <c r="E7" s="66">
        <v>-0.36437246963562753</v>
      </c>
      <c r="F7" s="71"/>
      <c r="G7" s="71"/>
      <c r="H7" s="91"/>
    </row>
    <row r="8" spans="1:9" s="72" customFormat="1" ht="14.25" customHeight="1" x14ac:dyDescent="0.35">
      <c r="B8" s="73" t="s">
        <v>6</v>
      </c>
      <c r="C8" s="34">
        <v>751</v>
      </c>
      <c r="D8" s="34">
        <v>826</v>
      </c>
      <c r="E8" s="66">
        <v>9.986684420772303E-2</v>
      </c>
      <c r="F8" s="71"/>
      <c r="G8" s="71"/>
      <c r="H8" s="91"/>
    </row>
    <row r="9" spans="1:9" s="72" customFormat="1" ht="14.25" customHeight="1" x14ac:dyDescent="0.35">
      <c r="B9" s="73" t="s">
        <v>7</v>
      </c>
      <c r="C9" s="34">
        <v>737</v>
      </c>
      <c r="D9" s="34">
        <v>754</v>
      </c>
      <c r="E9" s="66">
        <v>2.3066485753052916E-2</v>
      </c>
      <c r="F9" s="71"/>
      <c r="G9" s="71"/>
      <c r="H9" s="91"/>
    </row>
    <row r="10" spans="1:9" s="72" customFormat="1" ht="14.25" customHeight="1" x14ac:dyDescent="0.35">
      <c r="B10" s="73" t="s">
        <v>8</v>
      </c>
      <c r="C10" s="34">
        <v>15</v>
      </c>
      <c r="D10" s="34">
        <v>17</v>
      </c>
      <c r="E10" s="66">
        <v>0.13333333333333333</v>
      </c>
      <c r="F10" s="71"/>
      <c r="G10" s="71"/>
      <c r="H10" s="91"/>
    </row>
    <row r="11" spans="1:9" s="72" customFormat="1" ht="14.25" customHeight="1" x14ac:dyDescent="0.35">
      <c r="B11" s="73" t="s">
        <v>9</v>
      </c>
      <c r="C11" s="34">
        <v>372</v>
      </c>
      <c r="D11" s="34">
        <v>293</v>
      </c>
      <c r="E11" s="66">
        <v>-0.21236559139784947</v>
      </c>
      <c r="F11" s="71"/>
      <c r="G11" s="71"/>
      <c r="H11" s="91"/>
    </row>
    <row r="12" spans="1:9" s="72" customFormat="1" ht="14.25" customHeight="1" x14ac:dyDescent="0.35">
      <c r="B12" s="73" t="s">
        <v>10</v>
      </c>
      <c r="C12" s="34">
        <v>634</v>
      </c>
      <c r="D12" s="34">
        <v>539</v>
      </c>
      <c r="E12" s="66">
        <v>-0.14984227129337541</v>
      </c>
      <c r="F12" s="71"/>
      <c r="G12" s="71"/>
      <c r="H12" s="91"/>
    </row>
    <row r="13" spans="1:9" s="72" customFormat="1" ht="14.25" customHeight="1" x14ac:dyDescent="0.35">
      <c r="B13" s="73" t="s">
        <v>11</v>
      </c>
      <c r="C13" s="34">
        <v>731</v>
      </c>
      <c r="D13" s="34">
        <v>780</v>
      </c>
      <c r="E13" s="66">
        <v>6.7031463748290013E-2</v>
      </c>
      <c r="F13" s="71"/>
      <c r="G13" s="71"/>
      <c r="H13" s="91"/>
    </row>
    <row r="14" spans="1:9" s="72" customFormat="1" ht="14.25" customHeight="1" x14ac:dyDescent="0.35">
      <c r="B14" s="73" t="s">
        <v>12</v>
      </c>
      <c r="C14" s="34">
        <v>164</v>
      </c>
      <c r="D14" s="34">
        <v>163</v>
      </c>
      <c r="E14" s="66">
        <v>-6.0975609756097563E-3</v>
      </c>
      <c r="F14" s="71"/>
      <c r="G14" s="71"/>
      <c r="H14" s="91"/>
    </row>
    <row r="15" spans="1:9" s="72" customFormat="1" ht="14.25" customHeight="1" x14ac:dyDescent="0.35">
      <c r="B15" s="73" t="s">
        <v>13</v>
      </c>
      <c r="C15" s="34">
        <v>683</v>
      </c>
      <c r="D15" s="34">
        <v>774</v>
      </c>
      <c r="E15" s="66">
        <v>0.13323572474377746</v>
      </c>
      <c r="F15" s="71"/>
      <c r="G15" s="71"/>
      <c r="H15" s="91"/>
    </row>
    <row r="16" spans="1:9" s="72" customFormat="1" ht="14.25" customHeight="1" x14ac:dyDescent="0.35">
      <c r="B16" s="73" t="s">
        <v>14</v>
      </c>
      <c r="C16" s="34">
        <v>884</v>
      </c>
      <c r="D16" s="34">
        <v>959</v>
      </c>
      <c r="E16" s="66">
        <v>8.4841628959276022E-2</v>
      </c>
      <c r="F16" s="71"/>
      <c r="G16" s="71"/>
      <c r="H16" s="91"/>
    </row>
    <row r="17" spans="2:8" s="72" customFormat="1" ht="14.25" customHeight="1" x14ac:dyDescent="0.35">
      <c r="B17" s="65" t="s">
        <v>51</v>
      </c>
      <c r="C17" s="34">
        <v>1096</v>
      </c>
      <c r="D17" s="34">
        <v>1120</v>
      </c>
      <c r="E17" s="66">
        <v>2.1897810218978103E-2</v>
      </c>
      <c r="F17" s="71"/>
      <c r="G17" s="71"/>
      <c r="H17" s="91"/>
    </row>
    <row r="18" spans="2:8" s="72" customFormat="1" ht="14.25" customHeight="1" x14ac:dyDescent="0.35">
      <c r="B18" s="73" t="s">
        <v>15</v>
      </c>
      <c r="C18" s="34">
        <v>375</v>
      </c>
      <c r="D18" s="34">
        <v>388</v>
      </c>
      <c r="E18" s="66">
        <v>3.4666666666666665E-2</v>
      </c>
      <c r="F18" s="71"/>
      <c r="G18" s="71"/>
      <c r="H18" s="91"/>
    </row>
    <row r="19" spans="2:8" s="80" customFormat="1" ht="14.25" customHeight="1" x14ac:dyDescent="0.35">
      <c r="B19" s="76" t="s">
        <v>16</v>
      </c>
      <c r="C19" s="36">
        <v>58</v>
      </c>
      <c r="D19" s="36">
        <v>38</v>
      </c>
      <c r="E19" s="79">
        <v>-0.34482758620689657</v>
      </c>
      <c r="F19" s="71"/>
      <c r="G19" s="71"/>
      <c r="H19" s="91"/>
    </row>
    <row r="20" spans="2:8" s="3" customFormat="1" ht="12.75" customHeight="1" x14ac:dyDescent="0.4">
      <c r="B20" s="23" t="s">
        <v>17</v>
      </c>
      <c r="C20" s="24">
        <v>7363</v>
      </c>
      <c r="D20" s="24">
        <v>7274</v>
      </c>
      <c r="E20" s="26">
        <v>-1.2087464348770881E-2</v>
      </c>
      <c r="F20" s="71"/>
      <c r="G20" s="71"/>
      <c r="H20" s="91"/>
    </row>
    <row r="21" spans="2:8" s="67" customFormat="1" ht="22.35" customHeight="1" x14ac:dyDescent="0.35">
      <c r="B21" s="81" t="s">
        <v>18</v>
      </c>
      <c r="C21" s="53">
        <v>6930</v>
      </c>
      <c r="D21" s="53">
        <v>6847</v>
      </c>
      <c r="E21" s="83">
        <v>-1.1976911976911976E-2</v>
      </c>
      <c r="F21" s="71"/>
      <c r="G21" s="71"/>
      <c r="H21" s="91"/>
    </row>
    <row r="22" spans="2:8" s="72" customFormat="1" ht="14.25" customHeight="1" x14ac:dyDescent="0.35">
      <c r="B22" s="76" t="s">
        <v>19</v>
      </c>
      <c r="C22" s="36">
        <v>433</v>
      </c>
      <c r="D22" s="36">
        <v>427</v>
      </c>
      <c r="E22" s="84">
        <v>-1.3856812933025405E-2</v>
      </c>
      <c r="F22" s="71"/>
      <c r="G22" s="71"/>
      <c r="H22" s="91"/>
    </row>
    <row r="23" spans="2:8" s="67" customFormat="1" ht="23.1" customHeight="1" x14ac:dyDescent="0.35">
      <c r="B23" s="54" t="s">
        <v>20</v>
      </c>
      <c r="C23" s="55">
        <v>749</v>
      </c>
      <c r="D23" s="55">
        <v>778</v>
      </c>
      <c r="E23" s="56">
        <v>3.8718291054739652E-2</v>
      </c>
      <c r="F23" s="71"/>
      <c r="G23" s="71"/>
      <c r="H23" s="91"/>
    </row>
    <row r="24" spans="2:8" s="72" customFormat="1" ht="14.25" customHeight="1" x14ac:dyDescent="0.35">
      <c r="B24" s="31" t="s">
        <v>49</v>
      </c>
      <c r="C24" s="30">
        <v>856</v>
      </c>
      <c r="D24" s="30">
        <v>779</v>
      </c>
      <c r="E24" s="38">
        <v>-8.9953271028037379E-2</v>
      </c>
      <c r="F24" s="71"/>
      <c r="G24" s="71"/>
      <c r="H24" s="91"/>
    </row>
    <row r="25" spans="2:8" s="72" customFormat="1" ht="14.25" customHeight="1" x14ac:dyDescent="0.35">
      <c r="B25" s="39" t="s">
        <v>21</v>
      </c>
      <c r="C25" s="40">
        <v>2521</v>
      </c>
      <c r="D25" s="40">
        <v>3203</v>
      </c>
      <c r="E25" s="41">
        <v>0.27052756842522807</v>
      </c>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H29"/>
  <sheetViews>
    <sheetView zoomScaleNormal="100" workbookViewId="0"/>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1.265625" style="2" bestFit="1" customWidth="1"/>
    <col min="8"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89</v>
      </c>
      <c r="B3" s="7"/>
      <c r="C3" s="18"/>
      <c r="D3" s="14"/>
      <c r="E3" s="19"/>
    </row>
    <row r="4" spans="1:8" s="5" customFormat="1" ht="18.75" customHeight="1" x14ac:dyDescent="0.35">
      <c r="B4" s="58" t="s">
        <v>2</v>
      </c>
      <c r="C4" s="59">
        <v>44012</v>
      </c>
      <c r="D4" s="59">
        <v>44377</v>
      </c>
      <c r="E4" s="20" t="s">
        <v>22</v>
      </c>
      <c r="G4" s="5" t="s">
        <v>57</v>
      </c>
    </row>
    <row r="5" spans="1:8" s="67" customFormat="1" ht="15.6" customHeight="1" x14ac:dyDescent="0.35">
      <c r="B5" s="68" t="s">
        <v>3</v>
      </c>
      <c r="C5" s="34">
        <v>384</v>
      </c>
      <c r="D5" s="34">
        <v>341</v>
      </c>
      <c r="E5" s="70">
        <v>-0.111979166666667</v>
      </c>
      <c r="F5" s="71"/>
      <c r="G5" s="93"/>
      <c r="H5" s="91"/>
    </row>
    <row r="6" spans="1:8" s="72" customFormat="1" ht="14.25" customHeight="1" x14ac:dyDescent="0.35">
      <c r="B6" s="73" t="s">
        <v>4</v>
      </c>
      <c r="C6" s="34">
        <v>187</v>
      </c>
      <c r="D6" s="34">
        <v>127</v>
      </c>
      <c r="E6" s="66">
        <v>-0.32085561497326198</v>
      </c>
      <c r="F6" s="71"/>
      <c r="G6" s="71"/>
      <c r="H6" s="91"/>
    </row>
    <row r="7" spans="1:8" s="72" customFormat="1" ht="14.25" customHeight="1" x14ac:dyDescent="0.35">
      <c r="B7" s="73" t="s">
        <v>5</v>
      </c>
      <c r="C7" s="34">
        <v>221</v>
      </c>
      <c r="D7" s="34">
        <v>179</v>
      </c>
      <c r="E7" s="66">
        <v>-0.19004524886877799</v>
      </c>
      <c r="F7" s="71"/>
      <c r="G7" s="71"/>
      <c r="H7" s="91"/>
    </row>
    <row r="8" spans="1:8" s="72" customFormat="1" ht="14.25" customHeight="1" x14ac:dyDescent="0.35">
      <c r="B8" s="73" t="s">
        <v>6</v>
      </c>
      <c r="C8" s="34">
        <v>712</v>
      </c>
      <c r="D8" s="34">
        <v>802</v>
      </c>
      <c r="E8" s="66">
        <v>0.126404494382022</v>
      </c>
      <c r="F8" s="71"/>
      <c r="G8" s="71"/>
      <c r="H8" s="91"/>
    </row>
    <row r="9" spans="1:8" s="72" customFormat="1" ht="14.25" customHeight="1" x14ac:dyDescent="0.35">
      <c r="B9" s="73" t="s">
        <v>7</v>
      </c>
      <c r="C9" s="34">
        <v>743</v>
      </c>
      <c r="D9" s="34">
        <v>737</v>
      </c>
      <c r="E9" s="66">
        <v>-8.0753701211305502E-3</v>
      </c>
      <c r="F9" s="71"/>
      <c r="G9" s="71"/>
      <c r="H9" s="91"/>
    </row>
    <row r="10" spans="1:8" s="72" customFormat="1" ht="14.25" customHeight="1" x14ac:dyDescent="0.35">
      <c r="B10" s="73" t="s">
        <v>8</v>
      </c>
      <c r="C10" s="34">
        <v>12</v>
      </c>
      <c r="D10" s="34">
        <v>18</v>
      </c>
      <c r="E10" s="66">
        <v>0.5</v>
      </c>
      <c r="F10" s="71"/>
      <c r="G10" s="71"/>
      <c r="H10" s="91"/>
    </row>
    <row r="11" spans="1:8" s="72" customFormat="1" ht="14.25" customHeight="1" x14ac:dyDescent="0.35">
      <c r="B11" s="73" t="s">
        <v>9</v>
      </c>
      <c r="C11" s="34">
        <v>358</v>
      </c>
      <c r="D11" s="34">
        <v>294</v>
      </c>
      <c r="E11" s="66">
        <v>-0.17877094972067001</v>
      </c>
      <c r="F11" s="71"/>
      <c r="G11" s="71"/>
      <c r="H11" s="91"/>
    </row>
    <row r="12" spans="1:8" s="72" customFormat="1" ht="14.25" customHeight="1" x14ac:dyDescent="0.35">
      <c r="B12" s="73" t="s">
        <v>10</v>
      </c>
      <c r="C12" s="34">
        <v>620</v>
      </c>
      <c r="D12" s="34">
        <v>529</v>
      </c>
      <c r="E12" s="66">
        <v>-0.146774193548387</v>
      </c>
      <c r="F12" s="71"/>
      <c r="G12" s="71"/>
      <c r="H12" s="91"/>
    </row>
    <row r="13" spans="1:8" s="72" customFormat="1" ht="14.25" customHeight="1" x14ac:dyDescent="0.35">
      <c r="B13" s="73" t="s">
        <v>11</v>
      </c>
      <c r="C13" s="34">
        <v>739</v>
      </c>
      <c r="D13" s="34">
        <v>787</v>
      </c>
      <c r="E13" s="66">
        <v>6.4952638700947196E-2</v>
      </c>
      <c r="F13" s="71"/>
      <c r="G13" s="71"/>
      <c r="H13" s="91"/>
    </row>
    <row r="14" spans="1:8" s="72" customFormat="1" ht="14.25" customHeight="1" x14ac:dyDescent="0.35">
      <c r="B14" s="73" t="s">
        <v>12</v>
      </c>
      <c r="C14" s="34">
        <v>166</v>
      </c>
      <c r="D14" s="34">
        <v>147</v>
      </c>
      <c r="E14" s="66">
        <v>-0.114457831325301</v>
      </c>
      <c r="F14" s="71"/>
      <c r="G14" s="71"/>
      <c r="H14" s="91"/>
    </row>
    <row r="15" spans="1:8" s="72" customFormat="1" ht="14.25" customHeight="1" x14ac:dyDescent="0.35">
      <c r="B15" s="73" t="s">
        <v>13</v>
      </c>
      <c r="C15" s="34">
        <v>681</v>
      </c>
      <c r="D15" s="34">
        <v>782</v>
      </c>
      <c r="E15" s="66">
        <v>0.14831130690161501</v>
      </c>
      <c r="F15" s="71"/>
      <c r="G15" s="71"/>
      <c r="H15" s="91"/>
    </row>
    <row r="16" spans="1:8" s="72" customFormat="1" ht="14.25" customHeight="1" x14ac:dyDescent="0.35">
      <c r="B16" s="73" t="s">
        <v>14</v>
      </c>
      <c r="C16" s="34">
        <v>831</v>
      </c>
      <c r="D16" s="34">
        <v>971</v>
      </c>
      <c r="E16" s="66">
        <v>0.16847172081829101</v>
      </c>
      <c r="F16" s="71"/>
      <c r="G16" s="71"/>
      <c r="H16" s="91"/>
    </row>
    <row r="17" spans="2:8" s="72" customFormat="1" ht="14.25" customHeight="1" x14ac:dyDescent="0.35">
      <c r="B17" s="65" t="s">
        <v>51</v>
      </c>
      <c r="C17" s="34">
        <v>1093</v>
      </c>
      <c r="D17" s="34">
        <v>1125</v>
      </c>
      <c r="E17" s="66">
        <v>2.92772186642269E-2</v>
      </c>
      <c r="F17" s="71"/>
      <c r="G17" s="71"/>
      <c r="H17" s="91"/>
    </row>
    <row r="18" spans="2:8" s="72" customFormat="1" ht="14.25" customHeight="1" x14ac:dyDescent="0.35">
      <c r="B18" s="73" t="s">
        <v>15</v>
      </c>
      <c r="C18" s="34">
        <v>346</v>
      </c>
      <c r="D18" s="34">
        <v>375</v>
      </c>
      <c r="E18" s="66">
        <v>8.3815028901734104E-2</v>
      </c>
      <c r="F18" s="71"/>
      <c r="G18" s="71"/>
      <c r="H18" s="91"/>
    </row>
    <row r="19" spans="2:8" s="80" customFormat="1" ht="14.25" customHeight="1" x14ac:dyDescent="0.35">
      <c r="B19" s="76" t="s">
        <v>16</v>
      </c>
      <c r="C19" s="36">
        <v>58</v>
      </c>
      <c r="D19" s="36">
        <v>35</v>
      </c>
      <c r="E19" s="79">
        <v>-0.39655172413793099</v>
      </c>
      <c r="F19" s="71"/>
      <c r="G19" s="71"/>
      <c r="H19" s="91"/>
    </row>
    <row r="20" spans="2:8" s="3" customFormat="1" ht="12.75" customHeight="1" x14ac:dyDescent="0.4">
      <c r="B20" s="23" t="s">
        <v>17</v>
      </c>
      <c r="C20" s="24">
        <v>7151</v>
      </c>
      <c r="D20" s="24">
        <v>7249</v>
      </c>
      <c r="E20" s="26">
        <v>1.37043770102084E-2</v>
      </c>
      <c r="F20" s="71"/>
      <c r="G20" s="71"/>
      <c r="H20" s="91"/>
    </row>
    <row r="21" spans="2:8" s="67" customFormat="1" ht="22.35" customHeight="1" x14ac:dyDescent="0.35">
      <c r="B21" s="81" t="s">
        <v>18</v>
      </c>
      <c r="C21" s="53">
        <v>6747</v>
      </c>
      <c r="D21" s="53">
        <v>6838</v>
      </c>
      <c r="E21" s="83">
        <v>1.34874759152216E-2</v>
      </c>
      <c r="F21" s="71"/>
      <c r="G21" s="71"/>
      <c r="H21" s="91"/>
    </row>
    <row r="22" spans="2:8" s="72" customFormat="1" ht="14.25" customHeight="1" x14ac:dyDescent="0.35">
      <c r="B22" s="76" t="s">
        <v>19</v>
      </c>
      <c r="C22" s="36">
        <v>404</v>
      </c>
      <c r="D22" s="36">
        <v>411</v>
      </c>
      <c r="E22" s="84">
        <v>1.73267326732673E-2</v>
      </c>
      <c r="F22" s="71"/>
      <c r="G22" s="71"/>
      <c r="H22" s="91"/>
    </row>
    <row r="23" spans="2:8" s="67" customFormat="1" ht="23.1" customHeight="1" x14ac:dyDescent="0.35">
      <c r="B23" s="54" t="s">
        <v>20</v>
      </c>
      <c r="C23" s="55">
        <v>718</v>
      </c>
      <c r="D23" s="55">
        <v>771</v>
      </c>
      <c r="E23" s="56">
        <v>7.3816155988857907E-2</v>
      </c>
      <c r="F23" s="71"/>
      <c r="G23" s="71"/>
      <c r="H23" s="91"/>
    </row>
    <row r="24" spans="2:8" s="72" customFormat="1" ht="14.25" customHeight="1" x14ac:dyDescent="0.35">
      <c r="B24" s="31" t="s">
        <v>49</v>
      </c>
      <c r="C24" s="30">
        <v>839</v>
      </c>
      <c r="D24" s="30">
        <v>783</v>
      </c>
      <c r="E24" s="38">
        <v>-6.6746126340882006E-2</v>
      </c>
      <c r="F24" s="71"/>
      <c r="G24" s="71"/>
      <c r="H24" s="91"/>
    </row>
    <row r="25" spans="2:8" s="72" customFormat="1" ht="14.25" customHeight="1" x14ac:dyDescent="0.35">
      <c r="B25" s="39" t="s">
        <v>21</v>
      </c>
      <c r="C25" s="40">
        <v>2484</v>
      </c>
      <c r="D25" s="40">
        <v>3185</v>
      </c>
      <c r="E25" s="41">
        <v>0.28220611916264099</v>
      </c>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839099"/>
    <pageSetUpPr fitToPage="1"/>
  </sheetPr>
  <dimension ref="A1:N25"/>
  <sheetViews>
    <sheetView zoomScaleNormal="100" workbookViewId="0"/>
  </sheetViews>
  <sheetFormatPr defaultColWidth="9.1328125" defaultRowHeight="12.75" x14ac:dyDescent="0.35"/>
  <cols>
    <col min="1" max="1" width="2.86328125" style="4" customWidth="1"/>
    <col min="2" max="2" width="41.59765625" style="4" customWidth="1"/>
    <col min="3" max="14" width="12.1328125" style="16" customWidth="1"/>
    <col min="15" max="16384" width="9.1328125" style="4"/>
  </cols>
  <sheetData>
    <row r="1" spans="1:14" s="2" customFormat="1" ht="82.15" customHeight="1" x14ac:dyDescent="0.55000000000000004">
      <c r="A1" s="8" t="s">
        <v>0</v>
      </c>
      <c r="B1" s="9"/>
      <c r="C1" s="10"/>
      <c r="D1" s="10"/>
      <c r="E1" s="1"/>
      <c r="F1" s="1"/>
      <c r="G1" s="11"/>
      <c r="H1" s="12"/>
      <c r="I1" s="12"/>
      <c r="J1" s="12"/>
      <c r="K1" s="12"/>
      <c r="L1" s="12"/>
      <c r="M1" s="12"/>
      <c r="N1" s="12"/>
    </row>
    <row r="2" spans="1:14" s="2" customFormat="1" ht="33.75" customHeight="1" x14ac:dyDescent="0.6">
      <c r="A2" s="22" t="s">
        <v>1</v>
      </c>
      <c r="B2" s="6"/>
      <c r="C2" s="13"/>
      <c r="D2" s="13"/>
      <c r="E2" s="12"/>
      <c r="F2" s="12"/>
      <c r="G2" s="12"/>
      <c r="H2" s="12"/>
      <c r="I2" s="12"/>
      <c r="J2" s="12"/>
      <c r="K2" s="12"/>
      <c r="L2" s="12"/>
      <c r="M2" s="12"/>
      <c r="N2" s="12"/>
    </row>
    <row r="3" spans="1:14" s="3" customFormat="1" ht="33.75" customHeight="1" x14ac:dyDescent="0.4">
      <c r="A3" s="7" t="s">
        <v>85</v>
      </c>
      <c r="B3" s="7"/>
      <c r="C3" s="14"/>
      <c r="D3" s="14"/>
      <c r="E3" s="14"/>
      <c r="F3" s="15"/>
      <c r="G3" s="15"/>
      <c r="H3" s="15"/>
      <c r="I3" s="15"/>
      <c r="J3" s="15"/>
      <c r="K3" s="15"/>
      <c r="L3" s="15"/>
      <c r="M3" s="15"/>
      <c r="N3" s="15"/>
    </row>
    <row r="4" spans="1:14" s="5" customFormat="1" ht="18.75" customHeight="1" x14ac:dyDescent="0.35">
      <c r="B4" s="110" t="s">
        <v>32</v>
      </c>
      <c r="C4" s="111" t="s">
        <v>86</v>
      </c>
      <c r="D4" s="111"/>
      <c r="E4" s="111"/>
      <c r="F4" s="111"/>
      <c r="G4" s="111"/>
      <c r="H4" s="111"/>
      <c r="I4" s="111"/>
      <c r="J4" s="111"/>
      <c r="K4" s="111"/>
      <c r="L4" s="111"/>
      <c r="M4" s="111"/>
      <c r="N4" s="111"/>
    </row>
    <row r="5" spans="1:14" s="21" customFormat="1" ht="18.75" customHeight="1" x14ac:dyDescent="0.35">
      <c r="B5" s="110"/>
      <c r="C5" s="60">
        <v>44043</v>
      </c>
      <c r="D5" s="60">
        <v>44074</v>
      </c>
      <c r="E5" s="60">
        <v>44104</v>
      </c>
      <c r="F5" s="60">
        <v>44135</v>
      </c>
      <c r="G5" s="60">
        <v>44165</v>
      </c>
      <c r="H5" s="60">
        <v>44196</v>
      </c>
      <c r="I5" s="60">
        <v>44227</v>
      </c>
      <c r="J5" s="60">
        <v>44255</v>
      </c>
      <c r="K5" s="60">
        <v>44286</v>
      </c>
      <c r="L5" s="60" t="s">
        <v>97</v>
      </c>
      <c r="M5" s="60">
        <v>44347</v>
      </c>
      <c r="N5" s="60">
        <v>44377</v>
      </c>
    </row>
    <row r="6" spans="1:14" s="51" customFormat="1" ht="17.45" customHeight="1" x14ac:dyDescent="0.35">
      <c r="B6" s="61" t="s">
        <v>23</v>
      </c>
      <c r="C6" s="62">
        <v>1948</v>
      </c>
      <c r="D6" s="62">
        <v>1859</v>
      </c>
      <c r="E6" s="62">
        <v>1761</v>
      </c>
      <c r="F6" s="62">
        <v>1706</v>
      </c>
      <c r="G6" s="62">
        <v>1695</v>
      </c>
      <c r="H6" s="62">
        <v>1700</v>
      </c>
      <c r="I6" s="96">
        <v>1619</v>
      </c>
      <c r="J6" s="96">
        <v>1582</v>
      </c>
      <c r="K6" s="96">
        <v>1561</v>
      </c>
      <c r="L6" s="101">
        <v>1569</v>
      </c>
      <c r="M6" s="101">
        <v>1617</v>
      </c>
      <c r="N6" s="101">
        <v>1644</v>
      </c>
    </row>
    <row r="7" spans="1:14" s="28" customFormat="1" ht="14.25" customHeight="1" x14ac:dyDescent="0.35">
      <c r="B7" s="33" t="s">
        <v>24</v>
      </c>
      <c r="C7" s="34">
        <v>2091</v>
      </c>
      <c r="D7" s="34">
        <v>1919</v>
      </c>
      <c r="E7" s="34">
        <v>1822</v>
      </c>
      <c r="F7" s="34">
        <v>1745</v>
      </c>
      <c r="G7" s="34">
        <v>1671</v>
      </c>
      <c r="H7" s="34">
        <v>1675</v>
      </c>
      <c r="I7" s="74">
        <v>1620</v>
      </c>
      <c r="J7" s="74">
        <v>1569</v>
      </c>
      <c r="K7" s="74">
        <v>1568</v>
      </c>
      <c r="L7" s="102">
        <v>1566</v>
      </c>
      <c r="M7" s="102">
        <v>1584</v>
      </c>
      <c r="N7" s="102">
        <v>1631</v>
      </c>
    </row>
    <row r="8" spans="1:14" s="28" customFormat="1" ht="14.25" customHeight="1" x14ac:dyDescent="0.35">
      <c r="B8" s="33" t="s">
        <v>25</v>
      </c>
      <c r="C8" s="34">
        <v>954</v>
      </c>
      <c r="D8" s="34">
        <v>855</v>
      </c>
      <c r="E8" s="34">
        <v>782</v>
      </c>
      <c r="F8" s="34">
        <v>734</v>
      </c>
      <c r="G8" s="34">
        <v>714</v>
      </c>
      <c r="H8" s="34">
        <v>692</v>
      </c>
      <c r="I8" s="74">
        <v>678</v>
      </c>
      <c r="J8" s="74">
        <v>681</v>
      </c>
      <c r="K8" s="74">
        <v>669</v>
      </c>
      <c r="L8" s="102">
        <v>705</v>
      </c>
      <c r="M8" s="102">
        <v>719</v>
      </c>
      <c r="N8" s="102">
        <v>756</v>
      </c>
    </row>
    <row r="9" spans="1:14" s="28" customFormat="1" ht="14.25" customHeight="1" x14ac:dyDescent="0.35">
      <c r="B9" s="33" t="s">
        <v>26</v>
      </c>
      <c r="C9" s="34">
        <v>1717</v>
      </c>
      <c r="D9" s="34">
        <v>1610</v>
      </c>
      <c r="E9" s="34">
        <v>1547</v>
      </c>
      <c r="F9" s="34">
        <v>1505</v>
      </c>
      <c r="G9" s="34">
        <v>1471</v>
      </c>
      <c r="H9" s="34">
        <v>1448</v>
      </c>
      <c r="I9" s="74">
        <v>1361</v>
      </c>
      <c r="J9" s="74">
        <v>1325</v>
      </c>
      <c r="K9" s="74">
        <v>1309</v>
      </c>
      <c r="L9" s="102">
        <v>1314</v>
      </c>
      <c r="M9" s="102">
        <v>1325</v>
      </c>
      <c r="N9" s="102">
        <v>1378</v>
      </c>
    </row>
    <row r="10" spans="1:14" s="28" customFormat="1" ht="14.25" customHeight="1" x14ac:dyDescent="0.35">
      <c r="B10" s="33" t="s">
        <v>27</v>
      </c>
      <c r="C10" s="34">
        <v>825</v>
      </c>
      <c r="D10" s="34">
        <v>757</v>
      </c>
      <c r="E10" s="34">
        <v>747</v>
      </c>
      <c r="F10" s="34">
        <v>740</v>
      </c>
      <c r="G10" s="34">
        <v>772</v>
      </c>
      <c r="H10" s="34">
        <v>763</v>
      </c>
      <c r="I10" s="74">
        <v>745</v>
      </c>
      <c r="J10" s="74">
        <v>720</v>
      </c>
      <c r="K10" s="74">
        <v>722</v>
      </c>
      <c r="L10" s="102">
        <v>733</v>
      </c>
      <c r="M10" s="102">
        <v>731</v>
      </c>
      <c r="N10" s="102">
        <v>756</v>
      </c>
    </row>
    <row r="11" spans="1:14" s="28" customFormat="1" ht="14.25" customHeight="1" x14ac:dyDescent="0.35">
      <c r="B11" s="33" t="s">
        <v>28</v>
      </c>
      <c r="C11" s="34">
        <v>629</v>
      </c>
      <c r="D11" s="34">
        <v>592</v>
      </c>
      <c r="E11" s="34">
        <v>551</v>
      </c>
      <c r="F11" s="34">
        <v>540</v>
      </c>
      <c r="G11" s="34">
        <v>519</v>
      </c>
      <c r="H11" s="34">
        <v>537</v>
      </c>
      <c r="I11" s="74">
        <v>520</v>
      </c>
      <c r="J11" s="74">
        <v>521</v>
      </c>
      <c r="K11" s="74">
        <v>510</v>
      </c>
      <c r="L11" s="102">
        <v>501</v>
      </c>
      <c r="M11" s="102">
        <v>515</v>
      </c>
      <c r="N11" s="102">
        <v>526</v>
      </c>
    </row>
    <row r="12" spans="1:14" s="28" customFormat="1" ht="14.25" customHeight="1" x14ac:dyDescent="0.35">
      <c r="B12" s="33" t="s">
        <v>29</v>
      </c>
      <c r="C12" s="34">
        <v>807</v>
      </c>
      <c r="D12" s="34">
        <v>750</v>
      </c>
      <c r="E12" s="34">
        <v>729</v>
      </c>
      <c r="F12" s="34">
        <v>692</v>
      </c>
      <c r="G12" s="34">
        <v>672</v>
      </c>
      <c r="H12" s="34">
        <v>678</v>
      </c>
      <c r="I12" s="74">
        <v>642</v>
      </c>
      <c r="J12" s="74">
        <v>628</v>
      </c>
      <c r="K12" s="74">
        <v>628</v>
      </c>
      <c r="L12" s="102">
        <v>648</v>
      </c>
      <c r="M12" s="102">
        <v>652</v>
      </c>
      <c r="N12" s="102">
        <v>664</v>
      </c>
    </row>
    <row r="13" spans="1:14" s="28" customFormat="1" ht="14.25" customHeight="1" x14ac:dyDescent="0.35">
      <c r="B13" s="33" t="s">
        <v>30</v>
      </c>
      <c r="C13" s="34">
        <v>630</v>
      </c>
      <c r="D13" s="34">
        <v>588</v>
      </c>
      <c r="E13" s="34">
        <v>571</v>
      </c>
      <c r="F13" s="34">
        <v>544</v>
      </c>
      <c r="G13" s="34">
        <v>535</v>
      </c>
      <c r="H13" s="34">
        <v>517</v>
      </c>
      <c r="I13" s="74">
        <v>519</v>
      </c>
      <c r="J13" s="74">
        <v>516</v>
      </c>
      <c r="K13" s="74">
        <v>537</v>
      </c>
      <c r="L13" s="102">
        <v>578</v>
      </c>
      <c r="M13" s="102">
        <v>589</v>
      </c>
      <c r="N13" s="102">
        <v>629</v>
      </c>
    </row>
    <row r="14" spans="1:14" s="32" customFormat="1" ht="14.25" customHeight="1" x14ac:dyDescent="0.35">
      <c r="B14" s="35" t="s">
        <v>31</v>
      </c>
      <c r="C14" s="36">
        <v>543</v>
      </c>
      <c r="D14" s="36">
        <v>519</v>
      </c>
      <c r="E14" s="36">
        <v>512</v>
      </c>
      <c r="F14" s="36">
        <v>526</v>
      </c>
      <c r="G14" s="36">
        <v>482</v>
      </c>
      <c r="H14" s="36">
        <v>478</v>
      </c>
      <c r="I14" s="78">
        <v>465</v>
      </c>
      <c r="J14" s="78">
        <v>447</v>
      </c>
      <c r="K14" s="78">
        <v>439</v>
      </c>
      <c r="L14" s="103">
        <v>432</v>
      </c>
      <c r="M14" s="103">
        <v>429</v>
      </c>
      <c r="N14" s="103">
        <v>447</v>
      </c>
    </row>
    <row r="15" spans="1:14" s="3" customFormat="1" ht="13.15" x14ac:dyDescent="0.4">
      <c r="B15" s="23" t="s">
        <v>17</v>
      </c>
      <c r="C15" s="24">
        <v>10144</v>
      </c>
      <c r="D15" s="24">
        <v>9449</v>
      </c>
      <c r="E15" s="24">
        <v>9022</v>
      </c>
      <c r="F15" s="24">
        <v>8732</v>
      </c>
      <c r="G15" s="24">
        <v>8531</v>
      </c>
      <c r="H15" s="24">
        <v>8488</v>
      </c>
      <c r="I15" s="24">
        <v>8169</v>
      </c>
      <c r="J15" s="24">
        <v>7989</v>
      </c>
      <c r="K15" s="24">
        <v>7943</v>
      </c>
      <c r="L15" s="24">
        <v>8046</v>
      </c>
      <c r="M15" s="24">
        <v>8161</v>
      </c>
      <c r="N15" s="24">
        <v>8431</v>
      </c>
    </row>
    <row r="16" spans="1:14" s="51" customFormat="1" ht="20.45" customHeight="1" x14ac:dyDescent="0.35">
      <c r="B16" s="57" t="s">
        <v>33</v>
      </c>
      <c r="C16" s="53">
        <v>8598</v>
      </c>
      <c r="D16" s="53">
        <v>8059</v>
      </c>
      <c r="E16" s="53">
        <v>7719</v>
      </c>
      <c r="F16" s="53">
        <v>7486</v>
      </c>
      <c r="G16" s="53">
        <v>7317</v>
      </c>
      <c r="H16" s="53">
        <v>7289</v>
      </c>
      <c r="I16" s="82">
        <v>7004</v>
      </c>
      <c r="J16" s="82">
        <v>6841</v>
      </c>
      <c r="K16" s="82">
        <v>6794</v>
      </c>
      <c r="L16" s="104">
        <v>6885</v>
      </c>
      <c r="M16" s="104">
        <v>6985</v>
      </c>
      <c r="N16" s="104">
        <v>7192</v>
      </c>
    </row>
    <row r="17" spans="2:14" s="28" customFormat="1" ht="14.25" customHeight="1" x14ac:dyDescent="0.35">
      <c r="B17" s="43" t="s">
        <v>34</v>
      </c>
      <c r="C17" s="36">
        <v>1546</v>
      </c>
      <c r="D17" s="36">
        <v>1390</v>
      </c>
      <c r="E17" s="36">
        <v>1303</v>
      </c>
      <c r="F17" s="36">
        <v>1246</v>
      </c>
      <c r="G17" s="36">
        <v>1214</v>
      </c>
      <c r="H17" s="36">
        <v>1199</v>
      </c>
      <c r="I17" s="78">
        <v>1165</v>
      </c>
      <c r="J17" s="78">
        <v>1148</v>
      </c>
      <c r="K17" s="78">
        <v>1149</v>
      </c>
      <c r="L17" s="103">
        <v>1161</v>
      </c>
      <c r="M17" s="103">
        <v>1176</v>
      </c>
      <c r="N17" s="103">
        <v>1239</v>
      </c>
    </row>
    <row r="18" spans="2:14" s="51" customFormat="1" ht="20.45" customHeight="1" x14ac:dyDescent="0.35">
      <c r="B18" s="54" t="s">
        <v>35</v>
      </c>
      <c r="C18" s="55">
        <v>783</v>
      </c>
      <c r="D18" s="55">
        <v>715</v>
      </c>
      <c r="E18" s="55">
        <v>688</v>
      </c>
      <c r="F18" s="55">
        <v>679</v>
      </c>
      <c r="G18" s="55">
        <v>682</v>
      </c>
      <c r="H18" s="55">
        <v>681</v>
      </c>
      <c r="I18" s="55">
        <v>645</v>
      </c>
      <c r="J18" s="55">
        <v>633</v>
      </c>
      <c r="K18" s="55">
        <v>658</v>
      </c>
      <c r="L18" s="55">
        <v>641</v>
      </c>
      <c r="M18" s="55">
        <v>654</v>
      </c>
      <c r="N18" s="55">
        <v>697</v>
      </c>
    </row>
    <row r="19" spans="2:14" s="28" customFormat="1" ht="14.25" customHeight="1" x14ac:dyDescent="0.35">
      <c r="B19" s="39" t="s">
        <v>50</v>
      </c>
      <c r="C19" s="30">
        <v>1366</v>
      </c>
      <c r="D19" s="30">
        <v>1265</v>
      </c>
      <c r="E19" s="40">
        <v>1201</v>
      </c>
      <c r="F19" s="40">
        <v>1176</v>
      </c>
      <c r="G19" s="40">
        <v>1178</v>
      </c>
      <c r="H19" s="40">
        <v>1195</v>
      </c>
      <c r="I19" s="97">
        <v>1146</v>
      </c>
      <c r="J19" s="30">
        <v>1115</v>
      </c>
      <c r="K19" s="30">
        <v>1099</v>
      </c>
      <c r="L19" s="40">
        <v>1090</v>
      </c>
      <c r="M19" s="40">
        <v>1070</v>
      </c>
      <c r="N19" s="40">
        <v>1085</v>
      </c>
    </row>
    <row r="21" spans="2:14" x14ac:dyDescent="0.35">
      <c r="B21" s="105" t="s">
        <v>98</v>
      </c>
    </row>
    <row r="22" spans="2:14" x14ac:dyDescent="0.35">
      <c r="B22" s="27" t="s">
        <v>46</v>
      </c>
    </row>
    <row r="23" spans="2:14" x14ac:dyDescent="0.35">
      <c r="B23"/>
    </row>
    <row r="25" spans="2:14" x14ac:dyDescent="0.35">
      <c r="B25" s="27"/>
    </row>
  </sheetData>
  <mergeCells count="2">
    <mergeCell ref="B4:B5"/>
    <mergeCell ref="C4:N4"/>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0.249977111117893"/>
    <pageSetUpPr fitToPage="1"/>
  </sheetPr>
  <dimension ref="A1:H22"/>
  <sheetViews>
    <sheetView zoomScaleNormal="100" workbookViewId="0">
      <pane ySplit="2" topLeftCell="A3" activePane="bottomLeft" state="frozen"/>
      <selection activeCell="G13" sqref="G13"/>
      <selection pane="bottomLeft"/>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79</v>
      </c>
      <c r="B3" s="7"/>
      <c r="C3" s="18"/>
      <c r="D3" s="14"/>
      <c r="E3" s="19"/>
    </row>
    <row r="4" spans="1:8" s="5" customFormat="1" ht="18.75" customHeight="1" x14ac:dyDescent="0.35">
      <c r="B4" s="58" t="s">
        <v>32</v>
      </c>
      <c r="C4" s="59">
        <v>43677</v>
      </c>
      <c r="D4" s="59">
        <v>44043</v>
      </c>
      <c r="E4" s="58" t="s">
        <v>22</v>
      </c>
    </row>
    <row r="5" spans="1:8" s="51" customFormat="1" ht="18" customHeight="1" x14ac:dyDescent="0.35">
      <c r="B5" s="61" t="s">
        <v>23</v>
      </c>
      <c r="C5" s="62">
        <v>2461</v>
      </c>
      <c r="D5" s="62">
        <v>1948</v>
      </c>
      <c r="E5" s="70">
        <v>-0.20845184884193418</v>
      </c>
      <c r="H5" s="94"/>
    </row>
    <row r="6" spans="1:8" s="28" customFormat="1" ht="14.25" customHeight="1" x14ac:dyDescent="0.35">
      <c r="B6" s="33" t="s">
        <v>24</v>
      </c>
      <c r="C6" s="34">
        <v>2686</v>
      </c>
      <c r="D6" s="34">
        <v>2091</v>
      </c>
      <c r="E6" s="66">
        <v>-0.22151898734177214</v>
      </c>
    </row>
    <row r="7" spans="1:8" s="28" customFormat="1" ht="14.25" customHeight="1" x14ac:dyDescent="0.35">
      <c r="B7" s="33" t="s">
        <v>25</v>
      </c>
      <c r="C7" s="34">
        <v>1402</v>
      </c>
      <c r="D7" s="34">
        <v>954</v>
      </c>
      <c r="E7" s="66">
        <v>-0.31954350927246788</v>
      </c>
    </row>
    <row r="8" spans="1:8" s="28" customFormat="1" ht="14.25" customHeight="1" x14ac:dyDescent="0.35">
      <c r="B8" s="33" t="s">
        <v>26</v>
      </c>
      <c r="C8" s="34">
        <v>2080</v>
      </c>
      <c r="D8" s="34">
        <v>1717</v>
      </c>
      <c r="E8" s="66">
        <v>-0.17451923076923076</v>
      </c>
    </row>
    <row r="9" spans="1:8" s="28" customFormat="1" ht="14.25" customHeight="1" x14ac:dyDescent="0.35">
      <c r="B9" s="33" t="s">
        <v>27</v>
      </c>
      <c r="C9" s="34">
        <v>959</v>
      </c>
      <c r="D9" s="34">
        <v>825</v>
      </c>
      <c r="E9" s="66">
        <v>-0.1397288842544317</v>
      </c>
    </row>
    <row r="10" spans="1:8" s="28" customFormat="1" ht="14.25" customHeight="1" x14ac:dyDescent="0.35">
      <c r="B10" s="33" t="s">
        <v>28</v>
      </c>
      <c r="C10" s="34">
        <v>695</v>
      </c>
      <c r="D10" s="34">
        <v>629</v>
      </c>
      <c r="E10" s="66">
        <v>-9.4964028776978418E-2</v>
      </c>
    </row>
    <row r="11" spans="1:8" s="28" customFormat="1" ht="14.25" customHeight="1" x14ac:dyDescent="0.35">
      <c r="B11" s="33" t="s">
        <v>29</v>
      </c>
      <c r="C11" s="34">
        <v>1049</v>
      </c>
      <c r="D11" s="34">
        <v>807</v>
      </c>
      <c r="E11" s="66">
        <v>-0.23069590085795996</v>
      </c>
    </row>
    <row r="12" spans="1:8" s="28" customFormat="1" ht="14.25" customHeight="1" x14ac:dyDescent="0.35">
      <c r="B12" s="33" t="s">
        <v>30</v>
      </c>
      <c r="C12" s="34">
        <v>834</v>
      </c>
      <c r="D12" s="34">
        <v>630</v>
      </c>
      <c r="E12" s="66">
        <v>-0.2446043165467626</v>
      </c>
    </row>
    <row r="13" spans="1:8" s="32" customFormat="1" ht="14.25" customHeight="1" x14ac:dyDescent="0.35">
      <c r="B13" s="35" t="s">
        <v>31</v>
      </c>
      <c r="C13" s="36">
        <v>682</v>
      </c>
      <c r="D13" s="36">
        <v>543</v>
      </c>
      <c r="E13" s="84">
        <v>-0.20381231671554254</v>
      </c>
    </row>
    <row r="14" spans="1:8" s="3" customFormat="1" ht="12.75" customHeight="1" x14ac:dyDescent="0.4">
      <c r="B14" s="23" t="s">
        <v>17</v>
      </c>
      <c r="C14" s="24">
        <v>12848</v>
      </c>
      <c r="D14" s="24">
        <v>10144</v>
      </c>
      <c r="E14" s="26">
        <v>-0.21046077210460773</v>
      </c>
    </row>
    <row r="15" spans="1:8" s="51" customFormat="1" ht="21.6" customHeight="1" x14ac:dyDescent="0.35">
      <c r="B15" s="57" t="s">
        <v>33</v>
      </c>
      <c r="C15" s="53">
        <v>10736</v>
      </c>
      <c r="D15" s="53">
        <v>8598</v>
      </c>
      <c r="E15" s="83">
        <v>-0.19914307004470938</v>
      </c>
    </row>
    <row r="16" spans="1:8" s="28" customFormat="1" ht="14.25" customHeight="1" x14ac:dyDescent="0.35">
      <c r="B16" s="43" t="s">
        <v>34</v>
      </c>
      <c r="C16" s="36">
        <v>2112</v>
      </c>
      <c r="D16" s="36">
        <v>1546</v>
      </c>
      <c r="E16" s="84">
        <v>-0.26799242424242425</v>
      </c>
    </row>
    <row r="17" spans="2:5" s="51" customFormat="1" ht="23.1" customHeight="1" x14ac:dyDescent="0.35">
      <c r="B17" s="54" t="s">
        <v>35</v>
      </c>
      <c r="C17" s="55">
        <v>936</v>
      </c>
      <c r="D17" s="55">
        <v>783</v>
      </c>
      <c r="E17" s="56">
        <v>-0.16346153846153846</v>
      </c>
    </row>
    <row r="18" spans="2:5" s="28" customFormat="1" ht="14.25" customHeight="1" x14ac:dyDescent="0.35">
      <c r="B18" s="39" t="s">
        <v>50</v>
      </c>
      <c r="C18" s="30">
        <v>1845</v>
      </c>
      <c r="D18" s="30">
        <v>1366</v>
      </c>
      <c r="E18" s="41">
        <v>-0.25962059620596206</v>
      </c>
    </row>
    <row r="19" spans="2:5" ht="12.75" customHeight="1" x14ac:dyDescent="0.35">
      <c r="C19" s="42"/>
      <c r="D19" s="17"/>
      <c r="E19" s="42"/>
    </row>
    <row r="20" spans="2:5" ht="12.75" customHeight="1" x14ac:dyDescent="0.35"/>
    <row r="21" spans="2:5" ht="12.75" customHeight="1" x14ac:dyDescent="0.35">
      <c r="B21" s="27" t="s">
        <v>46</v>
      </c>
    </row>
    <row r="22" spans="2:5" x14ac:dyDescent="0.35">
      <c r="B22" s="27"/>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0.249977111117893"/>
    <pageSetUpPr fitToPage="1"/>
  </sheetPr>
  <dimension ref="A1:F22"/>
  <sheetViews>
    <sheetView zoomScaleNormal="100" workbookViewId="0">
      <pane ySplit="2" topLeftCell="A3" activePane="bottomLeft" state="frozen"/>
      <selection activeCell="G13" sqref="G13"/>
      <selection pane="bottomLeft"/>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6" s="2" customFormat="1" ht="71.45" customHeight="1" x14ac:dyDescent="0.35">
      <c r="A1" s="8" t="s">
        <v>0</v>
      </c>
      <c r="B1" s="9"/>
      <c r="D1" s="10"/>
    </row>
    <row r="2" spans="1:6" s="2" customFormat="1" ht="33.75" customHeight="1" x14ac:dyDescent="0.6">
      <c r="A2" s="22" t="s">
        <v>1</v>
      </c>
      <c r="B2" s="6"/>
      <c r="D2" s="13"/>
    </row>
    <row r="3" spans="1:6" s="3" customFormat="1" ht="33.75" customHeight="1" x14ac:dyDescent="0.4">
      <c r="A3" s="7" t="s">
        <v>80</v>
      </c>
      <c r="B3" s="7"/>
      <c r="C3" s="18"/>
      <c r="D3" s="14"/>
      <c r="E3" s="19"/>
    </row>
    <row r="4" spans="1:6" s="5" customFormat="1" ht="18.75" customHeight="1" x14ac:dyDescent="0.35">
      <c r="B4" s="58" t="s">
        <v>32</v>
      </c>
      <c r="C4" s="59">
        <v>43708</v>
      </c>
      <c r="D4" s="59">
        <v>44074</v>
      </c>
      <c r="E4" s="58" t="s">
        <v>22</v>
      </c>
    </row>
    <row r="5" spans="1:6" s="51" customFormat="1" ht="18" customHeight="1" x14ac:dyDescent="0.35">
      <c r="B5" s="61" t="s">
        <v>23</v>
      </c>
      <c r="C5" s="62">
        <v>2466</v>
      </c>
      <c r="D5" s="62">
        <v>1859</v>
      </c>
      <c r="E5" s="70">
        <v>-0.24614760746147607</v>
      </c>
    </row>
    <row r="6" spans="1:6" s="28" customFormat="1" ht="14.25" customHeight="1" x14ac:dyDescent="0.35">
      <c r="B6" s="33" t="s">
        <v>24</v>
      </c>
      <c r="C6" s="34">
        <v>2692</v>
      </c>
      <c r="D6" s="34">
        <v>1919</v>
      </c>
      <c r="E6" s="66">
        <v>-0.28714710252600295</v>
      </c>
    </row>
    <row r="7" spans="1:6" s="28" customFormat="1" ht="14.25" customHeight="1" x14ac:dyDescent="0.35">
      <c r="B7" s="33" t="s">
        <v>25</v>
      </c>
      <c r="C7" s="34">
        <v>1365</v>
      </c>
      <c r="D7" s="34">
        <v>855</v>
      </c>
      <c r="E7" s="66">
        <v>-0.37362637362637363</v>
      </c>
    </row>
    <row r="8" spans="1:6" s="28" customFormat="1" ht="14.25" customHeight="1" x14ac:dyDescent="0.35">
      <c r="B8" s="33" t="s">
        <v>26</v>
      </c>
      <c r="C8" s="34">
        <v>2126</v>
      </c>
      <c r="D8" s="34">
        <v>1610</v>
      </c>
      <c r="E8" s="66">
        <v>-0.24270931326434619</v>
      </c>
    </row>
    <row r="9" spans="1:6" s="28" customFormat="1" ht="14.25" customHeight="1" x14ac:dyDescent="0.35">
      <c r="B9" s="33" t="s">
        <v>27</v>
      </c>
      <c r="C9" s="34">
        <v>998</v>
      </c>
      <c r="D9" s="34">
        <v>757</v>
      </c>
      <c r="E9" s="66">
        <v>-0.24148296593186372</v>
      </c>
    </row>
    <row r="10" spans="1:6" s="28" customFormat="1" ht="14.25" customHeight="1" x14ac:dyDescent="0.35">
      <c r="B10" s="33" t="s">
        <v>28</v>
      </c>
      <c r="C10" s="34">
        <v>687</v>
      </c>
      <c r="D10" s="34">
        <v>592</v>
      </c>
      <c r="E10" s="66">
        <v>-0.13828238719068414</v>
      </c>
    </row>
    <row r="11" spans="1:6" s="28" customFormat="1" ht="14.25" customHeight="1" x14ac:dyDescent="0.35">
      <c r="B11" s="33" t="s">
        <v>29</v>
      </c>
      <c r="C11" s="34">
        <v>1036</v>
      </c>
      <c r="D11" s="34">
        <v>750</v>
      </c>
      <c r="E11" s="66">
        <v>-0.27606177606177607</v>
      </c>
    </row>
    <row r="12" spans="1:6" s="28" customFormat="1" ht="14.25" customHeight="1" x14ac:dyDescent="0.35">
      <c r="B12" s="33" t="s">
        <v>30</v>
      </c>
      <c r="C12" s="34">
        <v>816</v>
      </c>
      <c r="D12" s="34">
        <v>588</v>
      </c>
      <c r="E12" s="66">
        <v>-0.27941176470588236</v>
      </c>
    </row>
    <row r="13" spans="1:6" s="32" customFormat="1" ht="14.25" customHeight="1" x14ac:dyDescent="0.35">
      <c r="B13" s="35" t="s">
        <v>31</v>
      </c>
      <c r="C13" s="29">
        <v>695</v>
      </c>
      <c r="D13" s="36">
        <v>519</v>
      </c>
      <c r="E13" s="84">
        <v>-0.25323741007194245</v>
      </c>
    </row>
    <row r="14" spans="1:6" s="3" customFormat="1" ht="12.75" customHeight="1" x14ac:dyDescent="0.4">
      <c r="B14" s="23" t="s">
        <v>17</v>
      </c>
      <c r="C14" s="25">
        <v>12881</v>
      </c>
      <c r="D14" s="24">
        <v>9449</v>
      </c>
      <c r="E14" s="26">
        <v>-0.26643894107600341</v>
      </c>
    </row>
    <row r="15" spans="1:6" s="51" customFormat="1" ht="21.6" customHeight="1" x14ac:dyDescent="0.35">
      <c r="B15" s="57" t="s">
        <v>33</v>
      </c>
      <c r="C15" s="53">
        <v>10749</v>
      </c>
      <c r="D15" s="53">
        <v>8059</v>
      </c>
      <c r="E15" s="83">
        <v>-0.25025583775234905</v>
      </c>
      <c r="F15" s="86"/>
    </row>
    <row r="16" spans="1:6" s="28" customFormat="1" ht="14.25" customHeight="1" x14ac:dyDescent="0.35">
      <c r="B16" s="43" t="s">
        <v>34</v>
      </c>
      <c r="C16" s="36">
        <v>2132</v>
      </c>
      <c r="D16" s="36">
        <v>1390</v>
      </c>
      <c r="E16" s="84">
        <v>-0.34803001876172607</v>
      </c>
    </row>
    <row r="17" spans="2:5" s="51" customFormat="1" ht="23.1" customHeight="1" x14ac:dyDescent="0.35">
      <c r="B17" s="54" t="s">
        <v>35</v>
      </c>
      <c r="C17" s="55">
        <v>941</v>
      </c>
      <c r="D17" s="55">
        <v>715</v>
      </c>
      <c r="E17" s="56">
        <v>-0.24017003188097769</v>
      </c>
    </row>
    <row r="18" spans="2:5" s="28" customFormat="1" ht="14.25" customHeight="1" x14ac:dyDescent="0.35">
      <c r="B18" s="39" t="s">
        <v>50</v>
      </c>
      <c r="C18" s="40">
        <v>1850</v>
      </c>
      <c r="D18" s="30">
        <v>1265</v>
      </c>
      <c r="E18" s="41">
        <v>-0.31621621621621621</v>
      </c>
    </row>
    <row r="19" spans="2:5" ht="12.75" customHeight="1" x14ac:dyDescent="0.35">
      <c r="C19" s="42"/>
      <c r="D19" s="17"/>
      <c r="E19" s="42"/>
    </row>
    <row r="20" spans="2:5" ht="12.75" customHeight="1" x14ac:dyDescent="0.35"/>
    <row r="21" spans="2:5" ht="12.75" customHeight="1" x14ac:dyDescent="0.35">
      <c r="B21" s="27" t="s">
        <v>46</v>
      </c>
    </row>
    <row r="22" spans="2:5" x14ac:dyDescent="0.35">
      <c r="B22" s="27"/>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0.249977111117893"/>
    <pageSetUpPr fitToPage="1"/>
  </sheetPr>
  <dimension ref="A1:F22"/>
  <sheetViews>
    <sheetView zoomScaleNormal="100" workbookViewId="0">
      <pane ySplit="2" topLeftCell="A3" activePane="bottomLeft" state="frozen"/>
      <selection activeCell="G13" sqref="G13"/>
      <selection pane="bottomLeft"/>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6" s="2" customFormat="1" ht="71.45" customHeight="1" x14ac:dyDescent="0.35">
      <c r="A1" s="8" t="s">
        <v>0</v>
      </c>
      <c r="B1" s="9"/>
      <c r="D1" s="10"/>
    </row>
    <row r="2" spans="1:6" s="2" customFormat="1" ht="33.75" customHeight="1" x14ac:dyDescent="0.6">
      <c r="A2" s="22" t="s">
        <v>1</v>
      </c>
      <c r="B2" s="6"/>
      <c r="D2" s="13"/>
    </row>
    <row r="3" spans="1:6" s="3" customFormat="1" ht="33.75" customHeight="1" x14ac:dyDescent="0.4">
      <c r="A3" s="7" t="s">
        <v>81</v>
      </c>
      <c r="B3" s="7"/>
      <c r="C3" s="18"/>
      <c r="D3" s="14"/>
      <c r="E3" s="19"/>
    </row>
    <row r="4" spans="1:6" s="5" customFormat="1" ht="18.75" customHeight="1" x14ac:dyDescent="0.35">
      <c r="B4" s="58" t="s">
        <v>32</v>
      </c>
      <c r="C4" s="59">
        <v>43738</v>
      </c>
      <c r="D4" s="59">
        <v>44104</v>
      </c>
      <c r="E4" s="58" t="s">
        <v>22</v>
      </c>
    </row>
    <row r="5" spans="1:6" s="51" customFormat="1" ht="18" customHeight="1" x14ac:dyDescent="0.35">
      <c r="B5" s="61" t="s">
        <v>23</v>
      </c>
      <c r="C5" s="62">
        <v>2469</v>
      </c>
      <c r="D5" s="62">
        <v>1761</v>
      </c>
      <c r="E5" s="70">
        <v>-0.2867557715674362</v>
      </c>
      <c r="F5" s="86"/>
    </row>
    <row r="6" spans="1:6" s="28" customFormat="1" ht="14.25" customHeight="1" x14ac:dyDescent="0.35">
      <c r="B6" s="33" t="s">
        <v>24</v>
      </c>
      <c r="C6" s="34">
        <v>2675</v>
      </c>
      <c r="D6" s="34">
        <v>1822</v>
      </c>
      <c r="E6" s="66">
        <v>-0.31887850467289719</v>
      </c>
      <c r="F6" s="86"/>
    </row>
    <row r="7" spans="1:6" s="28" customFormat="1" ht="14.25" customHeight="1" x14ac:dyDescent="0.35">
      <c r="B7" s="33" t="s">
        <v>25</v>
      </c>
      <c r="C7" s="34">
        <v>1351</v>
      </c>
      <c r="D7" s="34">
        <v>782</v>
      </c>
      <c r="E7" s="66">
        <v>-0.42116950407105846</v>
      </c>
      <c r="F7" s="86"/>
    </row>
    <row r="8" spans="1:6" s="28" customFormat="1" ht="14.25" customHeight="1" x14ac:dyDescent="0.35">
      <c r="B8" s="33" t="s">
        <v>26</v>
      </c>
      <c r="C8" s="34">
        <v>2103</v>
      </c>
      <c r="D8" s="34">
        <v>1547</v>
      </c>
      <c r="E8" s="66">
        <v>-0.26438421302900617</v>
      </c>
      <c r="F8" s="86"/>
    </row>
    <row r="9" spans="1:6" s="28" customFormat="1" ht="14.25" customHeight="1" x14ac:dyDescent="0.35">
      <c r="B9" s="33" t="s">
        <v>27</v>
      </c>
      <c r="C9" s="34">
        <v>990</v>
      </c>
      <c r="D9" s="34">
        <v>747</v>
      </c>
      <c r="E9" s="66">
        <v>-0.24545454545454545</v>
      </c>
      <c r="F9" s="86"/>
    </row>
    <row r="10" spans="1:6" s="28" customFormat="1" ht="14.25" customHeight="1" x14ac:dyDescent="0.35">
      <c r="B10" s="33" t="s">
        <v>28</v>
      </c>
      <c r="C10" s="34">
        <v>695</v>
      </c>
      <c r="D10" s="34">
        <v>551</v>
      </c>
      <c r="E10" s="66">
        <v>-0.20719424460431654</v>
      </c>
      <c r="F10" s="86"/>
    </row>
    <row r="11" spans="1:6" s="28" customFormat="1" ht="14.25" customHeight="1" x14ac:dyDescent="0.35">
      <c r="B11" s="33" t="s">
        <v>29</v>
      </c>
      <c r="C11" s="34">
        <v>998</v>
      </c>
      <c r="D11" s="34">
        <v>729</v>
      </c>
      <c r="E11" s="66">
        <v>-0.26953907815631262</v>
      </c>
      <c r="F11" s="86"/>
    </row>
    <row r="12" spans="1:6" s="28" customFormat="1" ht="14.25" customHeight="1" x14ac:dyDescent="0.35">
      <c r="B12" s="33" t="s">
        <v>30</v>
      </c>
      <c r="C12" s="34">
        <v>803</v>
      </c>
      <c r="D12" s="34">
        <v>571</v>
      </c>
      <c r="E12" s="66">
        <v>-0.28891656288916562</v>
      </c>
      <c r="F12" s="86"/>
    </row>
    <row r="13" spans="1:6" s="32" customFormat="1" ht="14.25" customHeight="1" x14ac:dyDescent="0.35">
      <c r="B13" s="35" t="s">
        <v>31</v>
      </c>
      <c r="C13" s="29">
        <v>681</v>
      </c>
      <c r="D13" s="36">
        <v>512</v>
      </c>
      <c r="E13" s="84">
        <v>-0.24816446402349487</v>
      </c>
      <c r="F13" s="86"/>
    </row>
    <row r="14" spans="1:6" s="3" customFormat="1" ht="12.75" customHeight="1" x14ac:dyDescent="0.4">
      <c r="B14" s="23" t="s">
        <v>17</v>
      </c>
      <c r="C14" s="25">
        <v>12765</v>
      </c>
      <c r="D14" s="24">
        <v>9022</v>
      </c>
      <c r="E14" s="26">
        <v>-0.29322365844104975</v>
      </c>
      <c r="F14" s="86"/>
    </row>
    <row r="15" spans="1:6" s="51" customFormat="1" ht="21.6" customHeight="1" x14ac:dyDescent="0.35">
      <c r="B15" s="57" t="s">
        <v>33</v>
      </c>
      <c r="C15" s="53">
        <v>10641</v>
      </c>
      <c r="D15" s="53">
        <v>7719</v>
      </c>
      <c r="E15" s="83">
        <v>-0.27459825204398081</v>
      </c>
      <c r="F15" s="86"/>
    </row>
    <row r="16" spans="1:6" s="28" customFormat="1" ht="14.25" customHeight="1" x14ac:dyDescent="0.35">
      <c r="B16" s="43" t="s">
        <v>34</v>
      </c>
      <c r="C16" s="36">
        <v>2124</v>
      </c>
      <c r="D16" s="36">
        <v>1303</v>
      </c>
      <c r="E16" s="84">
        <v>-0.38653483992467041</v>
      </c>
      <c r="F16" s="86"/>
    </row>
    <row r="17" spans="2:6" s="51" customFormat="1" ht="23.1" customHeight="1" x14ac:dyDescent="0.35">
      <c r="B17" s="54" t="s">
        <v>35</v>
      </c>
      <c r="C17" s="55">
        <v>929</v>
      </c>
      <c r="D17" s="55">
        <v>688</v>
      </c>
      <c r="E17" s="56">
        <v>-0.25941872981700753</v>
      </c>
      <c r="F17" s="86"/>
    </row>
    <row r="18" spans="2:6" s="28" customFormat="1" ht="14.25" customHeight="1" x14ac:dyDescent="0.35">
      <c r="B18" s="39" t="s">
        <v>50</v>
      </c>
      <c r="C18" s="40">
        <v>1828</v>
      </c>
      <c r="D18" s="40">
        <v>1201</v>
      </c>
      <c r="E18" s="41">
        <v>-0.34299781181619254</v>
      </c>
      <c r="F18" s="86"/>
    </row>
    <row r="19" spans="2:6" ht="12.75" customHeight="1" x14ac:dyDescent="0.35">
      <c r="C19" s="42"/>
      <c r="D19" s="17"/>
      <c r="E19" s="42"/>
    </row>
    <row r="20" spans="2:6" ht="12.75" customHeight="1" x14ac:dyDescent="0.35"/>
    <row r="21" spans="2:6" ht="12.75" customHeight="1" x14ac:dyDescent="0.35">
      <c r="B21" s="27" t="s">
        <v>46</v>
      </c>
    </row>
    <row r="22" spans="2:6" x14ac:dyDescent="0.35">
      <c r="B22" s="27"/>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249977111117893"/>
  </sheetPr>
  <dimension ref="A1:H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82</v>
      </c>
      <c r="B3" s="7"/>
      <c r="C3" s="18"/>
      <c r="D3" s="14"/>
      <c r="E3" s="19"/>
    </row>
    <row r="4" spans="1:8" s="5" customFormat="1" ht="18.75" customHeight="1" x14ac:dyDescent="0.35">
      <c r="B4" s="58" t="s">
        <v>32</v>
      </c>
      <c r="C4" s="59">
        <v>43769</v>
      </c>
      <c r="D4" s="59">
        <v>44135</v>
      </c>
      <c r="E4" s="58" t="s">
        <v>22</v>
      </c>
      <c r="G4" s="5" t="s">
        <v>56</v>
      </c>
    </row>
    <row r="5" spans="1:8" s="51" customFormat="1" ht="18" customHeight="1" x14ac:dyDescent="0.35">
      <c r="B5" s="61" t="s">
        <v>23</v>
      </c>
      <c r="C5" s="62">
        <v>2469</v>
      </c>
      <c r="D5" s="62">
        <v>1706</v>
      </c>
      <c r="E5" s="70">
        <v>-0.30903199675982179</v>
      </c>
      <c r="F5" s="86"/>
      <c r="G5" s="87"/>
      <c r="H5" s="87"/>
    </row>
    <row r="6" spans="1:8" s="28" customFormat="1" ht="14.25" customHeight="1" x14ac:dyDescent="0.35">
      <c r="B6" s="33" t="s">
        <v>24</v>
      </c>
      <c r="C6" s="34">
        <v>2692</v>
      </c>
      <c r="D6" s="34">
        <v>1745</v>
      </c>
      <c r="E6" s="66">
        <v>-0.35178306092124817</v>
      </c>
      <c r="F6" s="86"/>
      <c r="G6" s="88"/>
      <c r="H6" s="87"/>
    </row>
    <row r="7" spans="1:8" s="28" customFormat="1" ht="14.25" customHeight="1" x14ac:dyDescent="0.35">
      <c r="B7" s="33" t="s">
        <v>25</v>
      </c>
      <c r="C7" s="34">
        <v>1324</v>
      </c>
      <c r="D7" s="34">
        <v>734</v>
      </c>
      <c r="E7" s="66">
        <v>-0.44561933534743203</v>
      </c>
      <c r="F7" s="86"/>
      <c r="G7" s="88"/>
      <c r="H7" s="87"/>
    </row>
    <row r="8" spans="1:8" s="28" customFormat="1" ht="14.25" customHeight="1" x14ac:dyDescent="0.35">
      <c r="B8" s="33" t="s">
        <v>26</v>
      </c>
      <c r="C8" s="34">
        <v>2104</v>
      </c>
      <c r="D8" s="34">
        <v>1505</v>
      </c>
      <c r="E8" s="66">
        <v>-0.28469581749049427</v>
      </c>
      <c r="F8" s="86"/>
      <c r="G8" s="88"/>
      <c r="H8" s="87"/>
    </row>
    <row r="9" spans="1:8" s="28" customFormat="1" ht="14.25" customHeight="1" x14ac:dyDescent="0.35">
      <c r="B9" s="33" t="s">
        <v>27</v>
      </c>
      <c r="C9" s="34">
        <v>1004</v>
      </c>
      <c r="D9" s="34">
        <v>740</v>
      </c>
      <c r="E9" s="66">
        <v>-0.26294820717131473</v>
      </c>
      <c r="F9" s="86"/>
      <c r="G9" s="88"/>
      <c r="H9" s="87"/>
    </row>
    <row r="10" spans="1:8" s="28" customFormat="1" ht="14.25" customHeight="1" x14ac:dyDescent="0.35">
      <c r="B10" s="33" t="s">
        <v>28</v>
      </c>
      <c r="C10" s="34">
        <v>687</v>
      </c>
      <c r="D10" s="34">
        <v>540</v>
      </c>
      <c r="E10" s="66">
        <v>-0.21397379912663755</v>
      </c>
      <c r="F10" s="86"/>
      <c r="G10" s="88"/>
      <c r="H10" s="87"/>
    </row>
    <row r="11" spans="1:8" s="28" customFormat="1" ht="14.25" customHeight="1" x14ac:dyDescent="0.35">
      <c r="B11" s="33" t="s">
        <v>29</v>
      </c>
      <c r="C11" s="34">
        <v>1007</v>
      </c>
      <c r="D11" s="34">
        <v>692</v>
      </c>
      <c r="E11" s="66">
        <v>-0.3128103277060576</v>
      </c>
      <c r="F11" s="86"/>
      <c r="G11" s="88"/>
      <c r="H11" s="87"/>
    </row>
    <row r="12" spans="1:8" s="28" customFormat="1" ht="14.25" customHeight="1" x14ac:dyDescent="0.35">
      <c r="B12" s="33" t="s">
        <v>30</v>
      </c>
      <c r="C12" s="34">
        <v>792</v>
      </c>
      <c r="D12" s="34">
        <v>544</v>
      </c>
      <c r="E12" s="66">
        <v>-0.31313131313131315</v>
      </c>
      <c r="F12" s="86"/>
      <c r="G12" s="88"/>
      <c r="H12" s="87"/>
    </row>
    <row r="13" spans="1:8" s="32" customFormat="1" ht="14.25" customHeight="1" x14ac:dyDescent="0.35">
      <c r="B13" s="35" t="s">
        <v>31</v>
      </c>
      <c r="C13" s="36">
        <v>672</v>
      </c>
      <c r="D13" s="36">
        <v>526</v>
      </c>
      <c r="E13" s="84">
        <v>-0.21726190476190477</v>
      </c>
      <c r="F13" s="86"/>
      <c r="G13" s="89"/>
      <c r="H13" s="87"/>
    </row>
    <row r="14" spans="1:8" s="3" customFormat="1" ht="12.75" customHeight="1" x14ac:dyDescent="0.4">
      <c r="B14" s="23" t="s">
        <v>17</v>
      </c>
      <c r="C14" s="24">
        <v>12751</v>
      </c>
      <c r="D14" s="24">
        <v>8732</v>
      </c>
      <c r="E14" s="26">
        <v>-0.31519096541447728</v>
      </c>
      <c r="F14" s="86"/>
      <c r="G14" s="90"/>
      <c r="H14" s="87"/>
    </row>
    <row r="15" spans="1:8" s="51" customFormat="1" ht="21.6" customHeight="1" x14ac:dyDescent="0.35">
      <c r="B15" s="57" t="s">
        <v>33</v>
      </c>
      <c r="C15" s="53">
        <v>10608</v>
      </c>
      <c r="D15" s="53">
        <v>7486</v>
      </c>
      <c r="E15" s="83">
        <v>-0.29430618401206637</v>
      </c>
      <c r="F15" s="86"/>
    </row>
    <row r="16" spans="1:8" s="28" customFormat="1" ht="14.25" customHeight="1" x14ac:dyDescent="0.35">
      <c r="B16" s="43" t="s">
        <v>34</v>
      </c>
      <c r="C16" s="36">
        <v>2143</v>
      </c>
      <c r="D16" s="36">
        <v>1246</v>
      </c>
      <c r="E16" s="84">
        <v>-0.41857209519365374</v>
      </c>
      <c r="F16" s="86"/>
    </row>
    <row r="17" spans="2:8" s="51" customFormat="1" ht="23.1" customHeight="1" x14ac:dyDescent="0.35">
      <c r="B17" s="54" t="s">
        <v>35</v>
      </c>
      <c r="C17" s="55">
        <v>955</v>
      </c>
      <c r="D17" s="55">
        <v>679</v>
      </c>
      <c r="E17" s="56">
        <v>-0.28900523560209423</v>
      </c>
      <c r="F17" s="86"/>
      <c r="G17" s="87"/>
      <c r="H17" s="87"/>
    </row>
    <row r="18" spans="2:8" s="28" customFormat="1" ht="14.25" customHeight="1" x14ac:dyDescent="0.35">
      <c r="B18" s="39" t="s">
        <v>50</v>
      </c>
      <c r="C18" s="40">
        <v>1798</v>
      </c>
      <c r="D18" s="40">
        <v>1176</v>
      </c>
      <c r="E18" s="41">
        <v>-0.34593993325917688</v>
      </c>
      <c r="F18" s="86"/>
      <c r="G18" s="88"/>
      <c r="H18" s="87"/>
    </row>
    <row r="19" spans="2:8" ht="12.75" customHeight="1" x14ac:dyDescent="0.35">
      <c r="C19" s="17"/>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1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0094D2"/>
    <pageSetUpPr fitToPage="1"/>
  </sheetPr>
  <dimension ref="A1:N30"/>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328125" defaultRowHeight="12.75" x14ac:dyDescent="0.35"/>
  <cols>
    <col min="1" max="1" width="2.86328125" style="4" customWidth="1"/>
    <col min="2" max="2" width="41.59765625" style="4" customWidth="1"/>
    <col min="3" max="14" width="12.1328125" style="16" customWidth="1"/>
    <col min="15" max="16384" width="9.1328125" style="4"/>
  </cols>
  <sheetData>
    <row r="1" spans="1:14" s="2" customFormat="1" ht="84.6" customHeight="1" x14ac:dyDescent="0.55000000000000004">
      <c r="A1" s="8" t="s">
        <v>0</v>
      </c>
      <c r="B1" s="9"/>
      <c r="C1" s="10"/>
      <c r="D1" s="10"/>
      <c r="E1" s="1"/>
      <c r="F1" s="1"/>
      <c r="G1" s="11"/>
      <c r="H1" s="12"/>
      <c r="I1" s="12"/>
      <c r="J1" s="12"/>
      <c r="K1" s="12"/>
      <c r="L1" s="12"/>
      <c r="M1" s="12"/>
      <c r="N1" s="12"/>
    </row>
    <row r="2" spans="1:14" s="2" customFormat="1" ht="33.75" customHeight="1" x14ac:dyDescent="0.6">
      <c r="A2" s="22" t="s">
        <v>1</v>
      </c>
      <c r="B2" s="6"/>
      <c r="C2" s="13"/>
      <c r="D2" s="13"/>
      <c r="E2" s="12"/>
      <c r="F2" s="12"/>
      <c r="G2" s="12"/>
      <c r="H2" s="12"/>
      <c r="I2" s="12"/>
      <c r="J2" s="12"/>
      <c r="K2" s="12"/>
      <c r="L2" s="12"/>
      <c r="M2" s="12"/>
      <c r="N2" s="12"/>
    </row>
    <row r="3" spans="1:14" s="3" customFormat="1" ht="33.75" customHeight="1" x14ac:dyDescent="0.4">
      <c r="A3" s="7" t="s">
        <v>93</v>
      </c>
      <c r="B3" s="7"/>
      <c r="C3" s="14"/>
      <c r="D3" s="14"/>
      <c r="E3" s="14"/>
      <c r="F3" s="15"/>
      <c r="G3" s="15"/>
      <c r="H3" s="15"/>
      <c r="I3" s="15"/>
      <c r="J3" s="15"/>
      <c r="K3" s="15"/>
      <c r="L3" s="15"/>
      <c r="M3" s="15"/>
      <c r="N3" s="15"/>
    </row>
    <row r="4" spans="1:14" s="5" customFormat="1" ht="18.75" customHeight="1" x14ac:dyDescent="0.35">
      <c r="B4" s="110" t="s">
        <v>2</v>
      </c>
      <c r="C4" s="111" t="s">
        <v>86</v>
      </c>
      <c r="D4" s="111"/>
      <c r="E4" s="111"/>
      <c r="F4" s="111"/>
      <c r="G4" s="111"/>
      <c r="H4" s="111"/>
      <c r="I4" s="111"/>
      <c r="J4" s="111"/>
      <c r="K4" s="111"/>
      <c r="L4" s="111"/>
      <c r="M4" s="111"/>
      <c r="N4" s="111"/>
    </row>
    <row r="5" spans="1:14" s="21" customFormat="1" ht="18.75" customHeight="1" x14ac:dyDescent="0.35">
      <c r="B5" s="110"/>
      <c r="C5" s="60">
        <v>44043</v>
      </c>
      <c r="D5" s="60">
        <v>44074</v>
      </c>
      <c r="E5" s="60">
        <v>44104</v>
      </c>
      <c r="F5" s="60">
        <v>44135</v>
      </c>
      <c r="G5" s="60">
        <v>44165</v>
      </c>
      <c r="H5" s="60">
        <v>44196</v>
      </c>
      <c r="I5" s="60">
        <v>44227</v>
      </c>
      <c r="J5" s="60">
        <v>44255</v>
      </c>
      <c r="K5" s="60">
        <v>44286</v>
      </c>
      <c r="L5" s="60">
        <v>44316</v>
      </c>
      <c r="M5" s="60">
        <v>44347</v>
      </c>
      <c r="N5" s="60">
        <v>44377</v>
      </c>
    </row>
    <row r="6" spans="1:14" s="28" customFormat="1" ht="14.25" customHeight="1" x14ac:dyDescent="0.35">
      <c r="B6" s="33" t="s">
        <v>3</v>
      </c>
      <c r="C6" s="34">
        <v>357</v>
      </c>
      <c r="D6" s="34">
        <v>364</v>
      </c>
      <c r="E6" s="34">
        <v>361</v>
      </c>
      <c r="F6" s="34">
        <v>357</v>
      </c>
      <c r="G6" s="34">
        <v>355</v>
      </c>
      <c r="H6" s="34">
        <v>363</v>
      </c>
      <c r="I6" s="34">
        <v>359</v>
      </c>
      <c r="J6" s="34">
        <v>352</v>
      </c>
      <c r="K6" s="34">
        <v>351</v>
      </c>
      <c r="L6" s="34">
        <v>343</v>
      </c>
      <c r="M6" s="34">
        <v>349</v>
      </c>
      <c r="N6" s="34">
        <v>341</v>
      </c>
    </row>
    <row r="7" spans="1:14" s="28" customFormat="1" ht="14.25" customHeight="1" x14ac:dyDescent="0.35">
      <c r="B7" s="33" t="s">
        <v>4</v>
      </c>
      <c r="C7" s="34">
        <v>180</v>
      </c>
      <c r="D7" s="34">
        <v>169</v>
      </c>
      <c r="E7" s="34">
        <v>150</v>
      </c>
      <c r="F7" s="34">
        <v>148</v>
      </c>
      <c r="G7" s="34">
        <v>153</v>
      </c>
      <c r="H7" s="34">
        <v>147</v>
      </c>
      <c r="I7" s="34">
        <v>145</v>
      </c>
      <c r="J7" s="34">
        <v>146</v>
      </c>
      <c r="K7" s="34">
        <v>134</v>
      </c>
      <c r="L7" s="34">
        <v>128</v>
      </c>
      <c r="M7" s="34">
        <v>117</v>
      </c>
      <c r="N7" s="34">
        <v>127</v>
      </c>
    </row>
    <row r="8" spans="1:14" s="28" customFormat="1" ht="14.25" customHeight="1" x14ac:dyDescent="0.35">
      <c r="B8" s="33" t="s">
        <v>5</v>
      </c>
      <c r="C8" s="34">
        <v>205</v>
      </c>
      <c r="D8" s="34">
        <v>189</v>
      </c>
      <c r="E8" s="34">
        <v>191</v>
      </c>
      <c r="F8" s="34">
        <v>178</v>
      </c>
      <c r="G8" s="34">
        <v>177</v>
      </c>
      <c r="H8" s="34">
        <v>175</v>
      </c>
      <c r="I8" s="34">
        <v>170</v>
      </c>
      <c r="J8" s="34">
        <v>164</v>
      </c>
      <c r="K8" s="34">
        <v>153</v>
      </c>
      <c r="L8" s="34">
        <v>152</v>
      </c>
      <c r="M8" s="34">
        <v>157</v>
      </c>
      <c r="N8" s="34">
        <v>179</v>
      </c>
    </row>
    <row r="9" spans="1:14" s="28" customFormat="1" ht="14.25" customHeight="1" x14ac:dyDescent="0.35">
      <c r="B9" s="33" t="s">
        <v>6</v>
      </c>
      <c r="C9" s="34">
        <v>688</v>
      </c>
      <c r="D9" s="34">
        <v>703</v>
      </c>
      <c r="E9" s="34">
        <v>826</v>
      </c>
      <c r="F9" s="34">
        <v>823</v>
      </c>
      <c r="G9" s="34">
        <v>828</v>
      </c>
      <c r="H9" s="34">
        <v>833</v>
      </c>
      <c r="I9" s="34">
        <v>798</v>
      </c>
      <c r="J9" s="34">
        <v>800</v>
      </c>
      <c r="K9" s="34">
        <v>798</v>
      </c>
      <c r="L9" s="34">
        <v>808</v>
      </c>
      <c r="M9" s="34">
        <v>826</v>
      </c>
      <c r="N9" s="34">
        <v>802</v>
      </c>
    </row>
    <row r="10" spans="1:14" s="28" customFormat="1" ht="14.25" customHeight="1" x14ac:dyDescent="0.35">
      <c r="B10" s="33" t="s">
        <v>7</v>
      </c>
      <c r="C10" s="34">
        <v>748</v>
      </c>
      <c r="D10" s="34">
        <v>704</v>
      </c>
      <c r="E10" s="34">
        <v>732</v>
      </c>
      <c r="F10" s="34">
        <v>742</v>
      </c>
      <c r="G10" s="34">
        <v>726</v>
      </c>
      <c r="H10" s="34">
        <v>733</v>
      </c>
      <c r="I10" s="34">
        <v>739</v>
      </c>
      <c r="J10" s="34">
        <v>725</v>
      </c>
      <c r="K10" s="34">
        <v>729</v>
      </c>
      <c r="L10" s="34">
        <v>739</v>
      </c>
      <c r="M10" s="34">
        <v>754</v>
      </c>
      <c r="N10" s="34">
        <v>737</v>
      </c>
    </row>
    <row r="11" spans="1:14" s="28" customFormat="1" ht="14.25" customHeight="1" x14ac:dyDescent="0.35">
      <c r="B11" s="33" t="s">
        <v>8</v>
      </c>
      <c r="C11" s="34">
        <v>11</v>
      </c>
      <c r="D11" s="34">
        <v>12</v>
      </c>
      <c r="E11" s="34">
        <v>13</v>
      </c>
      <c r="F11" s="34">
        <v>14</v>
      </c>
      <c r="G11" s="34">
        <v>14</v>
      </c>
      <c r="H11" s="34">
        <v>15</v>
      </c>
      <c r="I11" s="34">
        <v>16</v>
      </c>
      <c r="J11" s="34">
        <v>13</v>
      </c>
      <c r="K11" s="34">
        <v>13</v>
      </c>
      <c r="L11" s="34">
        <v>17</v>
      </c>
      <c r="M11" s="34">
        <v>17</v>
      </c>
      <c r="N11" s="34">
        <v>18</v>
      </c>
    </row>
    <row r="12" spans="1:14" s="28" customFormat="1" ht="14.25" customHeight="1" x14ac:dyDescent="0.35">
      <c r="B12" s="33" t="s">
        <v>9</v>
      </c>
      <c r="C12" s="34">
        <v>350</v>
      </c>
      <c r="D12" s="34">
        <v>374</v>
      </c>
      <c r="E12" s="34">
        <v>346</v>
      </c>
      <c r="F12" s="34">
        <v>336</v>
      </c>
      <c r="G12" s="34">
        <v>340</v>
      </c>
      <c r="H12" s="34">
        <v>328</v>
      </c>
      <c r="I12" s="34">
        <v>318</v>
      </c>
      <c r="J12" s="34">
        <v>301</v>
      </c>
      <c r="K12" s="34">
        <v>288</v>
      </c>
      <c r="L12" s="34">
        <v>290</v>
      </c>
      <c r="M12" s="34">
        <v>293</v>
      </c>
      <c r="N12" s="34">
        <v>294</v>
      </c>
    </row>
    <row r="13" spans="1:14" s="28" customFormat="1" ht="14.25" customHeight="1" x14ac:dyDescent="0.35">
      <c r="B13" s="33" t="s">
        <v>10</v>
      </c>
      <c r="C13" s="34">
        <v>599</v>
      </c>
      <c r="D13" s="34">
        <v>560</v>
      </c>
      <c r="E13" s="34">
        <v>566</v>
      </c>
      <c r="F13" s="34">
        <v>563</v>
      </c>
      <c r="G13" s="34">
        <v>555</v>
      </c>
      <c r="H13" s="34">
        <v>523</v>
      </c>
      <c r="I13" s="34">
        <v>504</v>
      </c>
      <c r="J13" s="34">
        <v>497</v>
      </c>
      <c r="K13" s="34">
        <v>520</v>
      </c>
      <c r="L13" s="34">
        <v>539</v>
      </c>
      <c r="M13" s="34">
        <v>539</v>
      </c>
      <c r="N13" s="34">
        <v>529</v>
      </c>
    </row>
    <row r="14" spans="1:14" s="28" customFormat="1" ht="14.25" customHeight="1" x14ac:dyDescent="0.35">
      <c r="B14" s="33" t="s">
        <v>11</v>
      </c>
      <c r="C14" s="34">
        <v>710</v>
      </c>
      <c r="D14" s="34">
        <v>718</v>
      </c>
      <c r="E14" s="34">
        <v>701</v>
      </c>
      <c r="F14" s="34">
        <v>718</v>
      </c>
      <c r="G14" s="34">
        <v>710</v>
      </c>
      <c r="H14" s="34">
        <v>712</v>
      </c>
      <c r="I14" s="34">
        <v>762</v>
      </c>
      <c r="J14" s="34">
        <v>785</v>
      </c>
      <c r="K14" s="34">
        <v>777</v>
      </c>
      <c r="L14" s="34">
        <v>780</v>
      </c>
      <c r="M14" s="34">
        <v>780</v>
      </c>
      <c r="N14" s="34">
        <v>787</v>
      </c>
    </row>
    <row r="15" spans="1:14" s="28" customFormat="1" ht="14.25" customHeight="1" x14ac:dyDescent="0.35">
      <c r="B15" s="33" t="s">
        <v>12</v>
      </c>
      <c r="C15" s="34">
        <v>162</v>
      </c>
      <c r="D15" s="34">
        <v>172</v>
      </c>
      <c r="E15" s="34">
        <v>163</v>
      </c>
      <c r="F15" s="34">
        <v>175</v>
      </c>
      <c r="G15" s="34">
        <v>170</v>
      </c>
      <c r="H15" s="34">
        <v>154</v>
      </c>
      <c r="I15" s="34">
        <v>164</v>
      </c>
      <c r="J15" s="34">
        <v>186</v>
      </c>
      <c r="K15" s="34">
        <v>161</v>
      </c>
      <c r="L15" s="34">
        <v>157</v>
      </c>
      <c r="M15" s="34">
        <v>163</v>
      </c>
      <c r="N15" s="34">
        <v>147</v>
      </c>
    </row>
    <row r="16" spans="1:14" s="28" customFormat="1" ht="14.25" customHeight="1" x14ac:dyDescent="0.35">
      <c r="B16" s="33" t="s">
        <v>13</v>
      </c>
      <c r="C16" s="34">
        <v>699</v>
      </c>
      <c r="D16" s="34">
        <v>709</v>
      </c>
      <c r="E16" s="34">
        <v>673</v>
      </c>
      <c r="F16" s="34">
        <v>708</v>
      </c>
      <c r="G16" s="34">
        <v>739</v>
      </c>
      <c r="H16" s="34">
        <v>706</v>
      </c>
      <c r="I16" s="34">
        <v>759</v>
      </c>
      <c r="J16" s="34">
        <v>780</v>
      </c>
      <c r="K16" s="34">
        <v>801</v>
      </c>
      <c r="L16" s="34">
        <v>757</v>
      </c>
      <c r="M16" s="34">
        <v>774</v>
      </c>
      <c r="N16" s="34">
        <v>782</v>
      </c>
    </row>
    <row r="17" spans="2:14" s="28" customFormat="1" ht="14.25" customHeight="1" x14ac:dyDescent="0.35">
      <c r="B17" s="33" t="s">
        <v>14</v>
      </c>
      <c r="C17" s="34">
        <v>842</v>
      </c>
      <c r="D17" s="34">
        <v>847</v>
      </c>
      <c r="E17" s="34">
        <v>900</v>
      </c>
      <c r="F17" s="34">
        <v>924</v>
      </c>
      <c r="G17" s="34">
        <v>908</v>
      </c>
      <c r="H17" s="34">
        <v>906</v>
      </c>
      <c r="I17" s="34">
        <v>937</v>
      </c>
      <c r="J17" s="34">
        <v>940</v>
      </c>
      <c r="K17" s="34">
        <v>993</v>
      </c>
      <c r="L17" s="34">
        <v>990</v>
      </c>
      <c r="M17" s="34">
        <v>959</v>
      </c>
      <c r="N17" s="34">
        <v>971</v>
      </c>
    </row>
    <row r="18" spans="2:14" s="28" customFormat="1" ht="14.25" customHeight="1" x14ac:dyDescent="0.35">
      <c r="B18" s="65" t="s">
        <v>51</v>
      </c>
      <c r="C18" s="34">
        <v>1058</v>
      </c>
      <c r="D18" s="34">
        <v>1047</v>
      </c>
      <c r="E18" s="34">
        <v>1069</v>
      </c>
      <c r="F18" s="34">
        <v>1059</v>
      </c>
      <c r="G18" s="34">
        <v>1012</v>
      </c>
      <c r="H18" s="34">
        <v>1080</v>
      </c>
      <c r="I18" s="34">
        <v>1075</v>
      </c>
      <c r="J18" s="34">
        <v>1069</v>
      </c>
      <c r="K18" s="34">
        <v>1126</v>
      </c>
      <c r="L18" s="34">
        <v>1115</v>
      </c>
      <c r="M18" s="34">
        <v>1120</v>
      </c>
      <c r="N18" s="34">
        <v>1125</v>
      </c>
    </row>
    <row r="19" spans="2:14" s="28" customFormat="1" ht="14.25" customHeight="1" x14ac:dyDescent="0.35">
      <c r="B19" s="33" t="s">
        <v>15</v>
      </c>
      <c r="C19" s="34">
        <v>341</v>
      </c>
      <c r="D19" s="34">
        <v>333</v>
      </c>
      <c r="E19" s="34">
        <v>348</v>
      </c>
      <c r="F19" s="34">
        <v>349</v>
      </c>
      <c r="G19" s="34">
        <v>365</v>
      </c>
      <c r="H19" s="34">
        <v>354</v>
      </c>
      <c r="I19" s="34">
        <v>361</v>
      </c>
      <c r="J19" s="34">
        <v>371</v>
      </c>
      <c r="K19" s="34">
        <v>382</v>
      </c>
      <c r="L19" s="34">
        <v>373</v>
      </c>
      <c r="M19" s="34">
        <v>388</v>
      </c>
      <c r="N19" s="34">
        <v>375</v>
      </c>
    </row>
    <row r="20" spans="2:14" s="32" customFormat="1" ht="14.25" customHeight="1" x14ac:dyDescent="0.35">
      <c r="B20" s="35" t="s">
        <v>16</v>
      </c>
      <c r="C20" s="36">
        <v>53</v>
      </c>
      <c r="D20" s="36">
        <v>52</v>
      </c>
      <c r="E20" s="36">
        <v>53</v>
      </c>
      <c r="F20" s="36">
        <v>52</v>
      </c>
      <c r="G20" s="36">
        <v>57</v>
      </c>
      <c r="H20" s="36">
        <v>53</v>
      </c>
      <c r="I20" s="36">
        <v>52</v>
      </c>
      <c r="J20" s="36">
        <v>45</v>
      </c>
      <c r="K20" s="36">
        <v>41</v>
      </c>
      <c r="L20" s="36">
        <v>39</v>
      </c>
      <c r="M20" s="36">
        <v>38</v>
      </c>
      <c r="N20" s="36">
        <v>35</v>
      </c>
    </row>
    <row r="21" spans="2:14" s="3" customFormat="1" ht="13.15" x14ac:dyDescent="0.4">
      <c r="B21" s="23" t="s">
        <v>17</v>
      </c>
      <c r="C21" s="24">
        <f>SUM(C6:C20)</f>
        <v>7003</v>
      </c>
      <c r="D21" s="24">
        <v>6953</v>
      </c>
      <c r="E21" s="24">
        <v>7092</v>
      </c>
      <c r="F21" s="24">
        <v>7146</v>
      </c>
      <c r="G21" s="24">
        <v>7109</v>
      </c>
      <c r="H21" s="24">
        <v>7082</v>
      </c>
      <c r="I21" s="24">
        <v>7159</v>
      </c>
      <c r="J21" s="24">
        <v>7174</v>
      </c>
      <c r="K21" s="24">
        <v>7267</v>
      </c>
      <c r="L21" s="24">
        <v>7227</v>
      </c>
      <c r="M21" s="24">
        <v>7274</v>
      </c>
      <c r="N21" s="24">
        <v>7249</v>
      </c>
    </row>
    <row r="22" spans="2:14" s="51" customFormat="1" ht="21" customHeight="1" x14ac:dyDescent="0.35">
      <c r="B22" s="52" t="s">
        <v>18</v>
      </c>
      <c r="C22" s="53">
        <v>6608</v>
      </c>
      <c r="D22" s="53">
        <v>6568</v>
      </c>
      <c r="E22" s="53">
        <v>6690</v>
      </c>
      <c r="F22" s="53">
        <v>6744</v>
      </c>
      <c r="G22" s="53">
        <v>6684</v>
      </c>
      <c r="H22" s="53">
        <v>6673</v>
      </c>
      <c r="I22" s="53">
        <v>6746</v>
      </c>
      <c r="J22" s="53">
        <v>6758</v>
      </c>
      <c r="K22" s="53">
        <v>6843</v>
      </c>
      <c r="L22" s="53">
        <v>6814</v>
      </c>
      <c r="M22" s="53">
        <v>6847</v>
      </c>
      <c r="N22" s="53">
        <v>6838</v>
      </c>
    </row>
    <row r="23" spans="2:14" s="28" customFormat="1" ht="14.25" customHeight="1" x14ac:dyDescent="0.35">
      <c r="B23" s="35" t="s">
        <v>19</v>
      </c>
      <c r="C23" s="36">
        <v>395</v>
      </c>
      <c r="D23" s="36">
        <v>385</v>
      </c>
      <c r="E23" s="36">
        <v>402</v>
      </c>
      <c r="F23" s="36">
        <v>402</v>
      </c>
      <c r="G23" s="36">
        <v>425</v>
      </c>
      <c r="H23" s="36">
        <v>409</v>
      </c>
      <c r="I23" s="36">
        <v>413</v>
      </c>
      <c r="J23" s="36">
        <v>416</v>
      </c>
      <c r="K23" s="36">
        <v>424</v>
      </c>
      <c r="L23" s="36">
        <v>413</v>
      </c>
      <c r="M23" s="36">
        <v>427</v>
      </c>
      <c r="N23" s="36">
        <v>411</v>
      </c>
    </row>
    <row r="24" spans="2:14" s="51" customFormat="1" ht="22.15" customHeight="1" x14ac:dyDescent="0.35">
      <c r="B24" s="54" t="s">
        <v>20</v>
      </c>
      <c r="C24" s="55">
        <v>710</v>
      </c>
      <c r="D24" s="55">
        <v>715</v>
      </c>
      <c r="E24" s="55">
        <v>739</v>
      </c>
      <c r="F24" s="55">
        <v>750</v>
      </c>
      <c r="G24" s="55">
        <v>754</v>
      </c>
      <c r="H24" s="55">
        <v>745</v>
      </c>
      <c r="I24" s="55">
        <v>766</v>
      </c>
      <c r="J24" s="55">
        <v>770</v>
      </c>
      <c r="K24" s="55">
        <v>785</v>
      </c>
      <c r="L24" s="55">
        <v>781</v>
      </c>
      <c r="M24" s="55">
        <v>778</v>
      </c>
      <c r="N24" s="55">
        <v>771</v>
      </c>
    </row>
    <row r="25" spans="2:14" s="28" customFormat="1" ht="14.25" customHeight="1" x14ac:dyDescent="0.35">
      <c r="B25" s="31" t="s">
        <v>49</v>
      </c>
      <c r="C25" s="30">
        <v>786</v>
      </c>
      <c r="D25" s="30">
        <v>787</v>
      </c>
      <c r="E25" s="30">
        <v>810</v>
      </c>
      <c r="F25" s="30">
        <v>800</v>
      </c>
      <c r="G25" s="30">
        <v>781</v>
      </c>
      <c r="H25" s="30">
        <v>791</v>
      </c>
      <c r="I25" s="30">
        <v>790</v>
      </c>
      <c r="J25" s="30">
        <v>766</v>
      </c>
      <c r="K25" s="30">
        <v>794</v>
      </c>
      <c r="L25" s="30">
        <v>788</v>
      </c>
      <c r="M25" s="30">
        <v>779</v>
      </c>
      <c r="N25" s="30">
        <v>783</v>
      </c>
    </row>
    <row r="26" spans="2:14" s="28" customFormat="1" ht="14.25" customHeight="1" x14ac:dyDescent="0.35">
      <c r="B26" s="39" t="s">
        <v>21</v>
      </c>
      <c r="C26" s="40">
        <v>2409</v>
      </c>
      <c r="D26" s="40">
        <v>2454</v>
      </c>
      <c r="E26" s="40">
        <v>2615</v>
      </c>
      <c r="F26" s="40">
        <v>2678</v>
      </c>
      <c r="G26" s="40">
        <v>2728</v>
      </c>
      <c r="H26" s="40">
        <v>2738</v>
      </c>
      <c r="I26" s="40">
        <v>2936</v>
      </c>
      <c r="J26" s="40">
        <v>3019</v>
      </c>
      <c r="K26" s="40">
        <v>3152</v>
      </c>
      <c r="L26" s="40">
        <v>3184</v>
      </c>
      <c r="M26" s="40">
        <v>3203</v>
      </c>
      <c r="N26" s="40">
        <v>3185</v>
      </c>
    </row>
    <row r="29" spans="2:14" x14ac:dyDescent="0.35">
      <c r="B29" s="27" t="s">
        <v>46</v>
      </c>
    </row>
    <row r="30" spans="2:14" x14ac:dyDescent="0.35">
      <c r="B30" s="27"/>
    </row>
  </sheetData>
  <mergeCells count="2">
    <mergeCell ref="B4:B5"/>
    <mergeCell ref="C4:N4"/>
  </mergeCells>
  <pageMargins left="0.51181102362204722" right="0.51181102362204722" top="0.74803149606299213" bottom="0.74803149606299213" header="0.31496062992125984" footer="0.31496062992125984"/>
  <pageSetup paperSize="9" scale="70" orientation="landscape" r:id="rId1"/>
  <ignoredErrors>
    <ignoredError sqref="C21"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34998626667073579"/>
  </sheetPr>
  <dimension ref="A1:H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83</v>
      </c>
      <c r="B3" s="7"/>
      <c r="C3" s="18"/>
      <c r="D3" s="14"/>
      <c r="E3" s="19"/>
    </row>
    <row r="4" spans="1:8" s="5" customFormat="1" ht="18.75" customHeight="1" x14ac:dyDescent="0.35">
      <c r="B4" s="58" t="s">
        <v>32</v>
      </c>
      <c r="C4" s="59">
        <v>43799</v>
      </c>
      <c r="D4" s="59">
        <v>44165</v>
      </c>
      <c r="E4" s="58" t="s">
        <v>22</v>
      </c>
      <c r="G4" s="5" t="s">
        <v>56</v>
      </c>
    </row>
    <row r="5" spans="1:8" s="51" customFormat="1" ht="18" customHeight="1" x14ac:dyDescent="0.35">
      <c r="B5" s="61" t="s">
        <v>23</v>
      </c>
      <c r="C5" s="62">
        <v>2404</v>
      </c>
      <c r="D5" s="62">
        <v>1695</v>
      </c>
      <c r="E5" s="70">
        <v>-0.29492512479201333</v>
      </c>
      <c r="F5" s="96"/>
      <c r="G5" s="96"/>
      <c r="H5" s="92"/>
    </row>
    <row r="6" spans="1:8" s="28" customFormat="1" ht="14.25" customHeight="1" x14ac:dyDescent="0.35">
      <c r="B6" s="33" t="s">
        <v>24</v>
      </c>
      <c r="C6" s="34">
        <v>2684</v>
      </c>
      <c r="D6" s="34">
        <v>1671</v>
      </c>
      <c r="E6" s="66">
        <v>-0.37742175856929955</v>
      </c>
      <c r="F6" s="96"/>
      <c r="G6" s="96"/>
      <c r="H6" s="92"/>
    </row>
    <row r="7" spans="1:8" s="28" customFormat="1" ht="14.25" customHeight="1" x14ac:dyDescent="0.35">
      <c r="B7" s="33" t="s">
        <v>25</v>
      </c>
      <c r="C7" s="34">
        <v>1286</v>
      </c>
      <c r="D7" s="34">
        <v>714</v>
      </c>
      <c r="E7" s="66">
        <v>-0.44479004665629862</v>
      </c>
      <c r="F7" s="96"/>
      <c r="G7" s="96"/>
      <c r="H7" s="92"/>
    </row>
    <row r="8" spans="1:8" s="28" customFormat="1" ht="14.25" customHeight="1" x14ac:dyDescent="0.35">
      <c r="B8" s="33" t="s">
        <v>26</v>
      </c>
      <c r="C8" s="34">
        <v>2074</v>
      </c>
      <c r="D8" s="34">
        <v>1471</v>
      </c>
      <c r="E8" s="66">
        <v>-0.29074252651880422</v>
      </c>
      <c r="F8" s="96"/>
      <c r="G8" s="96"/>
      <c r="H8" s="92"/>
    </row>
    <row r="9" spans="1:8" s="28" customFormat="1" ht="14.25" customHeight="1" x14ac:dyDescent="0.35">
      <c r="B9" s="33" t="s">
        <v>27</v>
      </c>
      <c r="C9" s="34">
        <v>995</v>
      </c>
      <c r="D9" s="34">
        <v>772</v>
      </c>
      <c r="E9" s="66">
        <v>-0.22412060301507539</v>
      </c>
      <c r="F9" s="96"/>
      <c r="G9" s="96"/>
      <c r="H9" s="92"/>
    </row>
    <row r="10" spans="1:8" s="28" customFormat="1" ht="14.25" customHeight="1" x14ac:dyDescent="0.35">
      <c r="B10" s="33" t="s">
        <v>28</v>
      </c>
      <c r="C10" s="34">
        <v>689</v>
      </c>
      <c r="D10" s="34">
        <v>519</v>
      </c>
      <c r="E10" s="66">
        <v>-0.2467343976777939</v>
      </c>
      <c r="F10" s="96"/>
      <c r="G10" s="96"/>
      <c r="H10" s="92"/>
    </row>
    <row r="11" spans="1:8" s="28" customFormat="1" ht="14.25" customHeight="1" x14ac:dyDescent="0.35">
      <c r="B11" s="33" t="s">
        <v>29</v>
      </c>
      <c r="C11" s="34">
        <v>1008</v>
      </c>
      <c r="D11" s="34">
        <v>672</v>
      </c>
      <c r="E11" s="66">
        <v>-0.33333333333333331</v>
      </c>
      <c r="F11" s="96"/>
      <c r="G11" s="96"/>
      <c r="H11" s="92"/>
    </row>
    <row r="12" spans="1:8" s="28" customFormat="1" ht="14.25" customHeight="1" x14ac:dyDescent="0.35">
      <c r="B12" s="33" t="s">
        <v>30</v>
      </c>
      <c r="C12" s="34">
        <v>774</v>
      </c>
      <c r="D12" s="34">
        <v>535</v>
      </c>
      <c r="E12" s="66">
        <v>-0.30878552971576229</v>
      </c>
      <c r="F12" s="96"/>
      <c r="G12" s="96"/>
      <c r="H12" s="92"/>
    </row>
    <row r="13" spans="1:8" s="32" customFormat="1" ht="14.25" customHeight="1" x14ac:dyDescent="0.35">
      <c r="B13" s="35" t="s">
        <v>31</v>
      </c>
      <c r="C13" s="36">
        <v>670</v>
      </c>
      <c r="D13" s="36">
        <v>482</v>
      </c>
      <c r="E13" s="84">
        <v>-0.28059701492537314</v>
      </c>
      <c r="F13" s="96"/>
      <c r="G13" s="96"/>
      <c r="H13" s="92"/>
    </row>
    <row r="14" spans="1:8" s="3" customFormat="1" ht="12.75" customHeight="1" x14ac:dyDescent="0.4">
      <c r="B14" s="23" t="s">
        <v>17</v>
      </c>
      <c r="C14" s="24">
        <v>12584</v>
      </c>
      <c r="D14" s="24">
        <v>8531</v>
      </c>
      <c r="E14" s="26">
        <v>-0.32207565162110618</v>
      </c>
      <c r="F14" s="96"/>
      <c r="G14" s="96"/>
      <c r="H14" s="92"/>
    </row>
    <row r="15" spans="1:8" s="51" customFormat="1" ht="21.6" customHeight="1" x14ac:dyDescent="0.35">
      <c r="B15" s="57" t="s">
        <v>33</v>
      </c>
      <c r="C15" s="53">
        <v>10457</v>
      </c>
      <c r="D15" s="53">
        <v>7317</v>
      </c>
      <c r="E15" s="83">
        <v>-0.30027732619298075</v>
      </c>
      <c r="F15" s="96"/>
      <c r="G15" s="96"/>
      <c r="H15" s="92"/>
    </row>
    <row r="16" spans="1:8" s="28" customFormat="1" ht="14.25" customHeight="1" x14ac:dyDescent="0.35">
      <c r="B16" s="43" t="s">
        <v>34</v>
      </c>
      <c r="C16" s="36">
        <v>2127</v>
      </c>
      <c r="D16" s="36">
        <v>1214</v>
      </c>
      <c r="E16" s="84">
        <v>-0.42924306535025858</v>
      </c>
      <c r="F16" s="96"/>
      <c r="G16" s="96"/>
      <c r="H16" s="92"/>
    </row>
    <row r="17" spans="2:8" s="51" customFormat="1" ht="23.1" customHeight="1" x14ac:dyDescent="0.35">
      <c r="B17" s="54" t="s">
        <v>35</v>
      </c>
      <c r="C17" s="55">
        <v>961</v>
      </c>
      <c r="D17" s="55">
        <v>682</v>
      </c>
      <c r="E17" s="56">
        <v>-0.29032258064516131</v>
      </c>
      <c r="F17" s="96"/>
      <c r="G17" s="96"/>
      <c r="H17" s="92"/>
    </row>
    <row r="18" spans="2:8" s="28" customFormat="1" ht="14.25" customHeight="1" x14ac:dyDescent="0.35">
      <c r="B18" s="39" t="s">
        <v>50</v>
      </c>
      <c r="C18" s="40">
        <v>1770</v>
      </c>
      <c r="D18" s="40">
        <v>1178</v>
      </c>
      <c r="E18" s="41">
        <v>-0.33446327683615817</v>
      </c>
      <c r="F18" s="96"/>
      <c r="G18" s="96"/>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34998626667073579"/>
  </sheetPr>
  <dimension ref="A1:H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84</v>
      </c>
      <c r="B3" s="7"/>
      <c r="C3" s="18"/>
      <c r="D3" s="14"/>
      <c r="E3" s="19"/>
    </row>
    <row r="4" spans="1:8" s="5" customFormat="1" ht="18.75" customHeight="1" x14ac:dyDescent="0.35">
      <c r="B4" s="58" t="s">
        <v>32</v>
      </c>
      <c r="C4" s="59">
        <v>43829</v>
      </c>
      <c r="D4" s="59">
        <v>44195</v>
      </c>
      <c r="E4" s="58" t="s">
        <v>22</v>
      </c>
      <c r="G4" s="5" t="s">
        <v>56</v>
      </c>
    </row>
    <row r="5" spans="1:8" s="51" customFormat="1" ht="18" customHeight="1" x14ac:dyDescent="0.35">
      <c r="B5" s="61" t="s">
        <v>23</v>
      </c>
      <c r="C5" s="62">
        <v>2378</v>
      </c>
      <c r="D5" s="62">
        <v>1700</v>
      </c>
      <c r="E5" s="70">
        <v>-0.28511354079058032</v>
      </c>
      <c r="F5" s="86"/>
      <c r="G5" s="87"/>
      <c r="H5" s="92"/>
    </row>
    <row r="6" spans="1:8" s="28" customFormat="1" ht="14.25" customHeight="1" x14ac:dyDescent="0.35">
      <c r="B6" s="33" t="s">
        <v>24</v>
      </c>
      <c r="C6" s="34">
        <v>2660</v>
      </c>
      <c r="D6" s="34">
        <v>1675</v>
      </c>
      <c r="E6" s="66">
        <v>-0.37030075187969924</v>
      </c>
      <c r="F6" s="86"/>
      <c r="G6" s="88"/>
      <c r="H6" s="92"/>
    </row>
    <row r="7" spans="1:8" s="28" customFormat="1" ht="14.25" customHeight="1" x14ac:dyDescent="0.35">
      <c r="B7" s="33" t="s">
        <v>25</v>
      </c>
      <c r="C7" s="34">
        <v>1255</v>
      </c>
      <c r="D7" s="34">
        <v>692</v>
      </c>
      <c r="E7" s="66">
        <v>-0.44860557768924303</v>
      </c>
      <c r="F7" s="86"/>
      <c r="G7" s="88"/>
      <c r="H7" s="92"/>
    </row>
    <row r="8" spans="1:8" s="28" customFormat="1" ht="14.25" customHeight="1" x14ac:dyDescent="0.35">
      <c r="B8" s="33" t="s">
        <v>26</v>
      </c>
      <c r="C8" s="34">
        <v>2076</v>
      </c>
      <c r="D8" s="34">
        <v>1448</v>
      </c>
      <c r="E8" s="66">
        <v>-0.30250481695568399</v>
      </c>
      <c r="F8" s="86"/>
      <c r="G8" s="88"/>
      <c r="H8" s="92"/>
    </row>
    <row r="9" spans="1:8" s="28" customFormat="1" ht="14.25" customHeight="1" x14ac:dyDescent="0.35">
      <c r="B9" s="33" t="s">
        <v>27</v>
      </c>
      <c r="C9" s="34">
        <v>996</v>
      </c>
      <c r="D9" s="34">
        <v>763</v>
      </c>
      <c r="E9" s="66">
        <v>-0.23393574297188754</v>
      </c>
      <c r="F9" s="86"/>
      <c r="G9" s="88"/>
      <c r="H9" s="92"/>
    </row>
    <row r="10" spans="1:8" s="28" customFormat="1" ht="14.25" customHeight="1" x14ac:dyDescent="0.35">
      <c r="B10" s="33" t="s">
        <v>28</v>
      </c>
      <c r="C10" s="34">
        <v>721</v>
      </c>
      <c r="D10" s="34">
        <v>537</v>
      </c>
      <c r="E10" s="66">
        <v>-0.25520110957004161</v>
      </c>
      <c r="F10" s="86"/>
      <c r="G10" s="88"/>
      <c r="H10" s="92"/>
    </row>
    <row r="11" spans="1:8" s="28" customFormat="1" ht="14.25" customHeight="1" x14ac:dyDescent="0.35">
      <c r="B11" s="33" t="s">
        <v>29</v>
      </c>
      <c r="C11" s="34">
        <v>957</v>
      </c>
      <c r="D11" s="34">
        <v>678</v>
      </c>
      <c r="E11" s="66">
        <v>-0.29153605015673983</v>
      </c>
      <c r="F11" s="86"/>
      <c r="G11" s="88"/>
      <c r="H11" s="92"/>
    </row>
    <row r="12" spans="1:8" s="28" customFormat="1" ht="14.25" customHeight="1" x14ac:dyDescent="0.35">
      <c r="B12" s="33" t="s">
        <v>30</v>
      </c>
      <c r="C12" s="34">
        <v>768</v>
      </c>
      <c r="D12" s="34">
        <v>517</v>
      </c>
      <c r="E12" s="66">
        <v>-0.32682291666666669</v>
      </c>
      <c r="F12" s="86"/>
      <c r="G12" s="88"/>
      <c r="H12" s="92"/>
    </row>
    <row r="13" spans="1:8" s="32" customFormat="1" ht="14.25" customHeight="1" x14ac:dyDescent="0.35">
      <c r="B13" s="35" t="s">
        <v>31</v>
      </c>
      <c r="C13" s="36">
        <v>664</v>
      </c>
      <c r="D13" s="36">
        <v>478</v>
      </c>
      <c r="E13" s="84">
        <v>-0.28012048192771083</v>
      </c>
      <c r="F13" s="86"/>
      <c r="G13" s="89"/>
      <c r="H13" s="92"/>
    </row>
    <row r="14" spans="1:8" s="3" customFormat="1" ht="12.75" customHeight="1" x14ac:dyDescent="0.4">
      <c r="B14" s="23" t="s">
        <v>17</v>
      </c>
      <c r="C14" s="24">
        <v>12475</v>
      </c>
      <c r="D14" s="24">
        <v>8488</v>
      </c>
      <c r="E14" s="26">
        <v>-0.31959919839679357</v>
      </c>
      <c r="F14" s="86"/>
      <c r="G14" s="90"/>
      <c r="H14" s="92"/>
    </row>
    <row r="15" spans="1:8" s="51" customFormat="1" ht="21.6" customHeight="1" x14ac:dyDescent="0.35">
      <c r="B15" s="57" t="s">
        <v>33</v>
      </c>
      <c r="C15" s="53">
        <v>10363</v>
      </c>
      <c r="D15" s="53">
        <v>7289</v>
      </c>
      <c r="E15" s="83">
        <v>-0.29663224934864424</v>
      </c>
      <c r="F15" s="86"/>
      <c r="G15" s="87"/>
      <c r="H15" s="92"/>
    </row>
    <row r="16" spans="1:8" s="28" customFormat="1" ht="14.25" customHeight="1" x14ac:dyDescent="0.35">
      <c r="B16" s="43" t="s">
        <v>34</v>
      </c>
      <c r="C16" s="36">
        <v>2112</v>
      </c>
      <c r="D16" s="36">
        <v>1199</v>
      </c>
      <c r="E16" s="84">
        <v>-0.43229166666666669</v>
      </c>
      <c r="F16" s="86"/>
      <c r="G16" s="88"/>
      <c r="H16" s="92"/>
    </row>
    <row r="17" spans="2:8" s="51" customFormat="1" ht="23.1" customHeight="1" x14ac:dyDescent="0.35">
      <c r="B17" s="54" t="s">
        <v>35</v>
      </c>
      <c r="C17" s="55">
        <v>935</v>
      </c>
      <c r="D17" s="55">
        <v>681</v>
      </c>
      <c r="E17" s="56">
        <v>-0.2716577540106952</v>
      </c>
      <c r="F17" s="86"/>
      <c r="G17" s="87"/>
      <c r="H17" s="92"/>
    </row>
    <row r="18" spans="2:8" s="28" customFormat="1" ht="14.25" customHeight="1" x14ac:dyDescent="0.35">
      <c r="B18" s="39" t="s">
        <v>50</v>
      </c>
      <c r="C18" s="40">
        <v>1755</v>
      </c>
      <c r="D18" s="40">
        <v>1195</v>
      </c>
      <c r="E18" s="41">
        <v>-0.31908831908831908</v>
      </c>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34998626667073579"/>
  </sheetPr>
  <dimension ref="A1:H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77</v>
      </c>
      <c r="B3" s="7"/>
      <c r="C3" s="18"/>
      <c r="D3" s="14"/>
      <c r="E3" s="19"/>
    </row>
    <row r="4" spans="1:8" s="5" customFormat="1" ht="18.75" customHeight="1" x14ac:dyDescent="0.35">
      <c r="B4" s="58" t="s">
        <v>32</v>
      </c>
      <c r="C4" s="59">
        <v>43861</v>
      </c>
      <c r="D4" s="59">
        <v>44227</v>
      </c>
      <c r="E4" s="58" t="s">
        <v>22</v>
      </c>
      <c r="G4" s="5" t="s">
        <v>56</v>
      </c>
    </row>
    <row r="5" spans="1:8" s="51" customFormat="1" ht="18" customHeight="1" x14ac:dyDescent="0.35">
      <c r="B5" s="61" t="s">
        <v>23</v>
      </c>
      <c r="C5" s="96">
        <v>2319</v>
      </c>
      <c r="D5" s="96">
        <v>1619</v>
      </c>
      <c r="E5" s="70">
        <v>-0.30185424752048295</v>
      </c>
      <c r="F5" s="86"/>
      <c r="G5" s="87"/>
      <c r="H5" s="92"/>
    </row>
    <row r="6" spans="1:8" s="28" customFormat="1" ht="14.25" customHeight="1" x14ac:dyDescent="0.35">
      <c r="B6" s="33" t="s">
        <v>24</v>
      </c>
      <c r="C6" s="74">
        <v>2603</v>
      </c>
      <c r="D6" s="74">
        <v>1620</v>
      </c>
      <c r="E6" s="66">
        <v>-0.37764118325009605</v>
      </c>
      <c r="F6" s="86"/>
      <c r="G6" s="88"/>
      <c r="H6" s="92"/>
    </row>
    <row r="7" spans="1:8" s="28" customFormat="1" ht="14.25" customHeight="1" x14ac:dyDescent="0.35">
      <c r="B7" s="33" t="s">
        <v>25</v>
      </c>
      <c r="C7" s="74">
        <v>1230</v>
      </c>
      <c r="D7" s="74">
        <v>678</v>
      </c>
      <c r="E7" s="66">
        <v>-0.44878048780487806</v>
      </c>
      <c r="F7" s="86"/>
      <c r="G7" s="88"/>
      <c r="H7" s="92"/>
    </row>
    <row r="8" spans="1:8" s="28" customFormat="1" ht="14.25" customHeight="1" x14ac:dyDescent="0.35">
      <c r="B8" s="33" t="s">
        <v>26</v>
      </c>
      <c r="C8" s="74">
        <v>2019</v>
      </c>
      <c r="D8" s="74">
        <v>1361</v>
      </c>
      <c r="E8" s="66">
        <v>-0.32590391282813275</v>
      </c>
      <c r="F8" s="86"/>
      <c r="G8" s="88"/>
      <c r="H8" s="92"/>
    </row>
    <row r="9" spans="1:8" s="28" customFormat="1" ht="14.25" customHeight="1" x14ac:dyDescent="0.35">
      <c r="B9" s="33" t="s">
        <v>27</v>
      </c>
      <c r="C9" s="74">
        <v>973</v>
      </c>
      <c r="D9" s="74">
        <v>745</v>
      </c>
      <c r="E9" s="66">
        <v>-0.2343268242548818</v>
      </c>
      <c r="F9" s="86"/>
      <c r="G9" s="88"/>
      <c r="H9" s="92"/>
    </row>
    <row r="10" spans="1:8" s="28" customFormat="1" ht="14.25" customHeight="1" x14ac:dyDescent="0.35">
      <c r="B10" s="33" t="s">
        <v>28</v>
      </c>
      <c r="C10" s="74">
        <v>717</v>
      </c>
      <c r="D10" s="74">
        <v>520</v>
      </c>
      <c r="E10" s="66">
        <v>-0.27475592747559274</v>
      </c>
      <c r="F10" s="86"/>
      <c r="G10" s="88"/>
      <c r="H10" s="92"/>
    </row>
    <row r="11" spans="1:8" s="28" customFormat="1" ht="14.25" customHeight="1" x14ac:dyDescent="0.35">
      <c r="B11" s="33" t="s">
        <v>29</v>
      </c>
      <c r="C11" s="74">
        <v>948</v>
      </c>
      <c r="D11" s="74">
        <v>642</v>
      </c>
      <c r="E11" s="66">
        <v>-0.32278481012658228</v>
      </c>
      <c r="F11" s="86"/>
      <c r="G11" s="88"/>
      <c r="H11" s="92"/>
    </row>
    <row r="12" spans="1:8" s="28" customFormat="1" ht="14.25" customHeight="1" x14ac:dyDescent="0.35">
      <c r="B12" s="33" t="s">
        <v>30</v>
      </c>
      <c r="C12" s="74">
        <v>739</v>
      </c>
      <c r="D12" s="74">
        <v>519</v>
      </c>
      <c r="E12" s="66">
        <v>-0.2976995940460081</v>
      </c>
      <c r="F12" s="86"/>
      <c r="G12" s="88"/>
      <c r="H12" s="92"/>
    </row>
    <row r="13" spans="1:8" s="32" customFormat="1" ht="14.25" customHeight="1" x14ac:dyDescent="0.35">
      <c r="B13" s="35" t="s">
        <v>31</v>
      </c>
      <c r="C13" s="78">
        <v>649</v>
      </c>
      <c r="D13" s="78">
        <v>465</v>
      </c>
      <c r="E13" s="84">
        <v>-0.28351309707241912</v>
      </c>
      <c r="F13" s="86"/>
      <c r="G13" s="89"/>
      <c r="H13" s="92"/>
    </row>
    <row r="14" spans="1:8" s="3" customFormat="1" ht="12.75" customHeight="1" x14ac:dyDescent="0.4">
      <c r="B14" s="23" t="s">
        <v>17</v>
      </c>
      <c r="C14" s="24">
        <v>12197</v>
      </c>
      <c r="D14" s="24">
        <v>8169</v>
      </c>
      <c r="E14" s="26">
        <v>-0.33024514224809381</v>
      </c>
      <c r="F14" s="86"/>
      <c r="G14" s="90"/>
      <c r="H14" s="92"/>
    </row>
    <row r="15" spans="1:8" s="51" customFormat="1" ht="21.6" customHeight="1" x14ac:dyDescent="0.35">
      <c r="B15" s="57" t="s">
        <v>33</v>
      </c>
      <c r="C15" s="82">
        <v>10151</v>
      </c>
      <c r="D15" s="82">
        <v>7004</v>
      </c>
      <c r="E15" s="83">
        <v>-0.310018717367747</v>
      </c>
      <c r="F15" s="86"/>
      <c r="G15" s="87"/>
      <c r="H15" s="92"/>
    </row>
    <row r="16" spans="1:8" s="28" customFormat="1" ht="14.25" customHeight="1" x14ac:dyDescent="0.35">
      <c r="B16" s="43" t="s">
        <v>34</v>
      </c>
      <c r="C16" s="78">
        <v>2046</v>
      </c>
      <c r="D16" s="78">
        <v>1165</v>
      </c>
      <c r="E16" s="84">
        <v>-0.43059628543499512</v>
      </c>
      <c r="F16" s="86"/>
      <c r="G16" s="88"/>
      <c r="H16" s="92"/>
    </row>
    <row r="17" spans="2:8" s="51" customFormat="1" ht="23.1" customHeight="1" x14ac:dyDescent="0.35">
      <c r="B17" s="54" t="s">
        <v>35</v>
      </c>
      <c r="C17" s="55">
        <v>902</v>
      </c>
      <c r="D17" s="55">
        <v>645</v>
      </c>
      <c r="E17" s="56">
        <v>-0.28492239467849223</v>
      </c>
      <c r="F17" s="86"/>
      <c r="G17" s="87"/>
      <c r="H17" s="92"/>
    </row>
    <row r="18" spans="2:8" s="28" customFormat="1" ht="14.25" customHeight="1" x14ac:dyDescent="0.35">
      <c r="B18" s="39" t="s">
        <v>50</v>
      </c>
      <c r="C18" s="97">
        <v>1734</v>
      </c>
      <c r="D18" s="97">
        <v>1146</v>
      </c>
      <c r="E18" s="41">
        <v>-0.33910034602076122</v>
      </c>
      <c r="F18" s="86"/>
      <c r="G18" s="88"/>
      <c r="H18" s="92"/>
    </row>
    <row r="19" spans="2:8" ht="12.75" customHeight="1" x14ac:dyDescent="0.35">
      <c r="C19" s="42"/>
      <c r="D19" s="17"/>
      <c r="E19" s="42"/>
    </row>
    <row r="20" spans="2:8" ht="12.75" customHeight="1" x14ac:dyDescent="0.35"/>
    <row r="21" spans="2:8" ht="12.75" customHeight="1" x14ac:dyDescent="0.35">
      <c r="B21" s="27" t="s">
        <v>46</v>
      </c>
      <c r="C21" s="98"/>
    </row>
    <row r="22" spans="2:8" x14ac:dyDescent="0.35">
      <c r="B22" s="27"/>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34998626667073579"/>
  </sheetPr>
  <dimension ref="A1:H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78</v>
      </c>
      <c r="B3" s="7"/>
      <c r="C3" s="18"/>
      <c r="D3" s="14"/>
      <c r="E3" s="19"/>
    </row>
    <row r="4" spans="1:8" s="5" customFormat="1" ht="18.75" customHeight="1" x14ac:dyDescent="0.35">
      <c r="B4" s="58" t="s">
        <v>32</v>
      </c>
      <c r="C4" s="59">
        <v>43890</v>
      </c>
      <c r="D4" s="59">
        <v>44255</v>
      </c>
      <c r="E4" s="58" t="s">
        <v>22</v>
      </c>
      <c r="G4" s="5" t="s">
        <v>56</v>
      </c>
    </row>
    <row r="5" spans="1:8" s="51" customFormat="1" ht="18" customHeight="1" x14ac:dyDescent="0.35">
      <c r="B5" s="61" t="s">
        <v>23</v>
      </c>
      <c r="C5" s="96">
        <v>2275</v>
      </c>
      <c r="D5" s="96">
        <v>1582</v>
      </c>
      <c r="E5" s="70">
        <v>-0.30461538461538462</v>
      </c>
      <c r="F5" s="86"/>
      <c r="G5" s="87"/>
      <c r="H5" s="92"/>
    </row>
    <row r="6" spans="1:8" s="28" customFormat="1" ht="14.25" customHeight="1" x14ac:dyDescent="0.35">
      <c r="B6" s="33" t="s">
        <v>24</v>
      </c>
      <c r="C6" s="74">
        <v>2544</v>
      </c>
      <c r="D6" s="74">
        <v>1569</v>
      </c>
      <c r="E6" s="66">
        <v>-0.38325471698113206</v>
      </c>
      <c r="F6" s="86"/>
      <c r="G6" s="88"/>
      <c r="H6" s="92"/>
    </row>
    <row r="7" spans="1:8" s="28" customFormat="1" ht="14.25" customHeight="1" x14ac:dyDescent="0.35">
      <c r="B7" s="33" t="s">
        <v>25</v>
      </c>
      <c r="C7" s="74">
        <v>1210</v>
      </c>
      <c r="D7" s="74">
        <v>681</v>
      </c>
      <c r="E7" s="66">
        <v>-0.43719008264462811</v>
      </c>
      <c r="F7" s="86"/>
      <c r="G7" s="88"/>
      <c r="H7" s="92"/>
    </row>
    <row r="8" spans="1:8" s="28" customFormat="1" ht="14.25" customHeight="1" x14ac:dyDescent="0.35">
      <c r="B8" s="33" t="s">
        <v>26</v>
      </c>
      <c r="C8" s="74">
        <v>2020</v>
      </c>
      <c r="D8" s="74">
        <v>1325</v>
      </c>
      <c r="E8" s="66">
        <v>-0.34405940594059403</v>
      </c>
      <c r="F8" s="86"/>
      <c r="G8" s="88"/>
      <c r="H8" s="92"/>
    </row>
    <row r="9" spans="1:8" s="28" customFormat="1" ht="14.25" customHeight="1" x14ac:dyDescent="0.35">
      <c r="B9" s="33" t="s">
        <v>27</v>
      </c>
      <c r="C9" s="74">
        <v>999</v>
      </c>
      <c r="D9" s="74">
        <v>720</v>
      </c>
      <c r="E9" s="66">
        <v>-0.27927927927927926</v>
      </c>
      <c r="F9" s="86"/>
      <c r="G9" s="88"/>
      <c r="H9" s="92"/>
    </row>
    <row r="10" spans="1:8" s="28" customFormat="1" ht="14.25" customHeight="1" x14ac:dyDescent="0.35">
      <c r="B10" s="33" t="s">
        <v>28</v>
      </c>
      <c r="C10" s="74">
        <v>719</v>
      </c>
      <c r="D10" s="74">
        <v>521</v>
      </c>
      <c r="E10" s="66">
        <v>-0.27538247566063978</v>
      </c>
      <c r="F10" s="86"/>
      <c r="G10" s="88"/>
      <c r="H10" s="92"/>
    </row>
    <row r="11" spans="1:8" s="28" customFormat="1" ht="14.25" customHeight="1" x14ac:dyDescent="0.35">
      <c r="B11" s="33" t="s">
        <v>29</v>
      </c>
      <c r="C11" s="74">
        <v>915</v>
      </c>
      <c r="D11" s="74">
        <v>628</v>
      </c>
      <c r="E11" s="66">
        <v>-0.31366120218579235</v>
      </c>
      <c r="F11" s="86"/>
      <c r="G11" s="88"/>
      <c r="H11" s="92"/>
    </row>
    <row r="12" spans="1:8" s="28" customFormat="1" ht="14.25" customHeight="1" x14ac:dyDescent="0.35">
      <c r="B12" s="33" t="s">
        <v>30</v>
      </c>
      <c r="C12" s="74">
        <v>754</v>
      </c>
      <c r="D12" s="74">
        <v>516</v>
      </c>
      <c r="E12" s="66">
        <v>-0.3156498673740053</v>
      </c>
      <c r="F12" s="86"/>
      <c r="G12" s="88"/>
      <c r="H12" s="92"/>
    </row>
    <row r="13" spans="1:8" s="32" customFormat="1" ht="14.25" customHeight="1" x14ac:dyDescent="0.35">
      <c r="B13" s="35" t="s">
        <v>31</v>
      </c>
      <c r="C13" s="78">
        <v>651</v>
      </c>
      <c r="D13" s="78">
        <v>447</v>
      </c>
      <c r="E13" s="84">
        <v>-0.31336405529953915</v>
      </c>
      <c r="F13" s="86"/>
      <c r="G13" s="89"/>
      <c r="H13" s="92"/>
    </row>
    <row r="14" spans="1:8" s="3" customFormat="1" ht="12.75" customHeight="1" x14ac:dyDescent="0.4">
      <c r="B14" s="23" t="s">
        <v>17</v>
      </c>
      <c r="C14" s="24">
        <v>12087</v>
      </c>
      <c r="D14" s="24">
        <v>7989</v>
      </c>
      <c r="E14" s="26">
        <v>-0.33904194589228098</v>
      </c>
      <c r="F14" s="86"/>
      <c r="G14" s="90"/>
      <c r="H14" s="92"/>
    </row>
    <row r="15" spans="1:8" s="51" customFormat="1" ht="21.6" customHeight="1" x14ac:dyDescent="0.35">
      <c r="B15" s="57" t="s">
        <v>33</v>
      </c>
      <c r="C15" s="82">
        <v>10058</v>
      </c>
      <c r="D15" s="82">
        <v>6841</v>
      </c>
      <c r="E15" s="83">
        <v>-0.31984489958242196</v>
      </c>
      <c r="F15" s="86"/>
      <c r="G15" s="87"/>
      <c r="H15" s="92"/>
    </row>
    <row r="16" spans="1:8" s="28" customFormat="1" ht="14.25" customHeight="1" x14ac:dyDescent="0.35">
      <c r="B16" s="43" t="s">
        <v>34</v>
      </c>
      <c r="C16" s="78">
        <v>2029</v>
      </c>
      <c r="D16" s="78">
        <v>1148</v>
      </c>
      <c r="E16" s="84">
        <v>-0.43420404139970431</v>
      </c>
      <c r="F16" s="86"/>
      <c r="G16" s="88"/>
      <c r="H16" s="92"/>
    </row>
    <row r="17" spans="2:8" s="51" customFormat="1" ht="23.1" customHeight="1" x14ac:dyDescent="0.35">
      <c r="B17" s="54" t="s">
        <v>35</v>
      </c>
      <c r="C17" s="55">
        <v>874</v>
      </c>
      <c r="D17" s="55">
        <v>633</v>
      </c>
      <c r="E17" s="56">
        <v>-0.27574370709382151</v>
      </c>
      <c r="F17" s="86"/>
      <c r="G17" s="87"/>
      <c r="H17" s="92"/>
    </row>
    <row r="18" spans="2:8" s="28" customFormat="1" ht="14.25" customHeight="1" x14ac:dyDescent="0.35">
      <c r="B18" s="39" t="s">
        <v>50</v>
      </c>
      <c r="C18" s="97">
        <v>1693</v>
      </c>
      <c r="D18" s="30">
        <v>1115</v>
      </c>
      <c r="E18" s="41">
        <v>-0.34140578854105141</v>
      </c>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249977111117893"/>
  </sheetPr>
  <dimension ref="A1:H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95</v>
      </c>
      <c r="B3" s="7"/>
      <c r="C3" s="18"/>
      <c r="D3" s="14"/>
      <c r="E3" s="19"/>
    </row>
    <row r="4" spans="1:8" s="5" customFormat="1" ht="18.75" customHeight="1" x14ac:dyDescent="0.35">
      <c r="B4" s="58" t="s">
        <v>32</v>
      </c>
      <c r="C4" s="59">
        <v>43921</v>
      </c>
      <c r="D4" s="59">
        <v>44286</v>
      </c>
      <c r="E4" s="58" t="s">
        <v>22</v>
      </c>
      <c r="G4" s="5" t="s">
        <v>56</v>
      </c>
    </row>
    <row r="5" spans="1:8" s="51" customFormat="1" ht="18" customHeight="1" x14ac:dyDescent="0.35">
      <c r="B5" s="61" t="s">
        <v>62</v>
      </c>
      <c r="C5" s="96">
        <v>2227</v>
      </c>
      <c r="D5" s="96">
        <v>1561</v>
      </c>
      <c r="E5" s="70">
        <v>-0.29905702739110912</v>
      </c>
      <c r="F5" s="86"/>
      <c r="G5" s="87"/>
      <c r="H5" s="92"/>
    </row>
    <row r="6" spans="1:8" s="28" customFormat="1" ht="14.25" customHeight="1" x14ac:dyDescent="0.35">
      <c r="B6" s="33" t="s">
        <v>63</v>
      </c>
      <c r="C6" s="74">
        <v>2522</v>
      </c>
      <c r="D6" s="74">
        <v>1568</v>
      </c>
      <c r="E6" s="66">
        <v>-0.3782712133227597</v>
      </c>
      <c r="F6" s="86"/>
      <c r="G6" s="88"/>
      <c r="H6" s="92"/>
    </row>
    <row r="7" spans="1:8" s="28" customFormat="1" ht="14.25" customHeight="1" x14ac:dyDescent="0.35">
      <c r="B7" s="33" t="s">
        <v>64</v>
      </c>
      <c r="C7" s="74">
        <v>1143</v>
      </c>
      <c r="D7" s="74">
        <v>669</v>
      </c>
      <c r="E7" s="66">
        <v>-0.41469816272965881</v>
      </c>
      <c r="F7" s="86"/>
      <c r="G7" s="88"/>
      <c r="H7" s="92"/>
    </row>
    <row r="8" spans="1:8" s="28" customFormat="1" ht="14.25" customHeight="1" x14ac:dyDescent="0.35">
      <c r="B8" s="33" t="s">
        <v>26</v>
      </c>
      <c r="C8" s="74">
        <v>1996</v>
      </c>
      <c r="D8" s="74">
        <v>1309</v>
      </c>
      <c r="E8" s="66">
        <v>-0.344188376753507</v>
      </c>
      <c r="F8" s="86"/>
      <c r="G8" s="88"/>
      <c r="H8" s="92"/>
    </row>
    <row r="9" spans="1:8" s="28" customFormat="1" ht="14.25" customHeight="1" x14ac:dyDescent="0.35">
      <c r="B9" s="33" t="s">
        <v>27</v>
      </c>
      <c r="C9" s="74">
        <v>992</v>
      </c>
      <c r="D9" s="74">
        <v>722</v>
      </c>
      <c r="E9" s="66">
        <v>-0.27217741935483869</v>
      </c>
      <c r="F9" s="86"/>
      <c r="G9" s="88"/>
      <c r="H9" s="92"/>
    </row>
    <row r="10" spans="1:8" s="28" customFormat="1" ht="14.25" customHeight="1" x14ac:dyDescent="0.35">
      <c r="B10" s="33" t="s">
        <v>28</v>
      </c>
      <c r="C10" s="74">
        <v>700</v>
      </c>
      <c r="D10" s="74">
        <v>510</v>
      </c>
      <c r="E10" s="66">
        <v>-0.27142857142857141</v>
      </c>
      <c r="F10" s="86"/>
      <c r="G10" s="88"/>
      <c r="H10" s="92"/>
    </row>
    <row r="11" spans="1:8" s="28" customFormat="1" ht="14.25" customHeight="1" x14ac:dyDescent="0.35">
      <c r="B11" s="33" t="s">
        <v>29</v>
      </c>
      <c r="C11" s="74">
        <v>920</v>
      </c>
      <c r="D11" s="74">
        <v>628</v>
      </c>
      <c r="E11" s="66">
        <v>-0.31739130434782609</v>
      </c>
      <c r="F11" s="86"/>
      <c r="G11" s="88"/>
      <c r="H11" s="92"/>
    </row>
    <row r="12" spans="1:8" s="28" customFormat="1" ht="14.25" customHeight="1" x14ac:dyDescent="0.35">
      <c r="B12" s="33" t="s">
        <v>30</v>
      </c>
      <c r="C12" s="74">
        <v>732</v>
      </c>
      <c r="D12" s="74">
        <v>537</v>
      </c>
      <c r="E12" s="66">
        <v>-0.26639344262295084</v>
      </c>
      <c r="F12" s="86"/>
      <c r="G12" s="88"/>
      <c r="H12" s="92"/>
    </row>
    <row r="13" spans="1:8" s="32" customFormat="1" ht="14.25" customHeight="1" x14ac:dyDescent="0.35">
      <c r="B13" s="35" t="s">
        <v>31</v>
      </c>
      <c r="C13" s="78">
        <v>637</v>
      </c>
      <c r="D13" s="78">
        <v>439</v>
      </c>
      <c r="E13" s="84">
        <v>-0.31083202511773939</v>
      </c>
      <c r="F13" s="86"/>
      <c r="G13" s="89"/>
      <c r="H13" s="92"/>
    </row>
    <row r="14" spans="1:8" s="3" customFormat="1" ht="12.75" customHeight="1" x14ac:dyDescent="0.4">
      <c r="B14" s="23" t="s">
        <v>17</v>
      </c>
      <c r="C14" s="24">
        <v>11869</v>
      </c>
      <c r="D14" s="24">
        <v>7943</v>
      </c>
      <c r="E14" s="26">
        <v>-0.33077765607886089</v>
      </c>
      <c r="F14" s="86"/>
      <c r="G14" s="90"/>
      <c r="H14" s="92"/>
    </row>
    <row r="15" spans="1:8" s="51" customFormat="1" ht="21.6" customHeight="1" x14ac:dyDescent="0.35">
      <c r="B15" s="57" t="s">
        <v>33</v>
      </c>
      <c r="C15" s="82">
        <v>9920</v>
      </c>
      <c r="D15" s="82">
        <v>6794</v>
      </c>
      <c r="E15" s="83">
        <v>-0.31512096774193549</v>
      </c>
      <c r="F15" s="86"/>
      <c r="G15" s="87"/>
      <c r="H15" s="92"/>
    </row>
    <row r="16" spans="1:8" s="28" customFormat="1" ht="14.25" customHeight="1" x14ac:dyDescent="0.35">
      <c r="B16" s="43" t="s">
        <v>34</v>
      </c>
      <c r="C16" s="78">
        <v>1949</v>
      </c>
      <c r="D16" s="78">
        <v>1149</v>
      </c>
      <c r="E16" s="84">
        <v>-0.41046690610569525</v>
      </c>
      <c r="F16" s="86"/>
      <c r="G16" s="88"/>
      <c r="H16" s="92"/>
    </row>
    <row r="17" spans="2:8" s="51" customFormat="1" ht="23.1" customHeight="1" x14ac:dyDescent="0.35">
      <c r="B17" s="54" t="s">
        <v>35</v>
      </c>
      <c r="C17" s="55">
        <v>878</v>
      </c>
      <c r="D17" s="55">
        <v>658</v>
      </c>
      <c r="E17" s="56">
        <v>-0.25056947608200458</v>
      </c>
      <c r="F17" s="86"/>
      <c r="G17" s="87"/>
      <c r="H17" s="92"/>
    </row>
    <row r="18" spans="2:8" s="28" customFormat="1" ht="14.25" customHeight="1" x14ac:dyDescent="0.35">
      <c r="B18" s="39" t="s">
        <v>65</v>
      </c>
      <c r="C18" s="97">
        <v>1652</v>
      </c>
      <c r="D18" s="30">
        <v>1099</v>
      </c>
      <c r="E18" s="41">
        <v>-0.3347457627118644</v>
      </c>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0.249977111117893"/>
  </sheetPr>
  <dimension ref="A1:I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6" width="9.1328125" style="4"/>
    <col min="7" max="7" width="10.86328125" style="4" bestFit="1" customWidth="1"/>
    <col min="8" max="16384" width="9.1328125" style="4"/>
  </cols>
  <sheetData>
    <row r="1" spans="1:9" s="2" customFormat="1" ht="71.45" customHeight="1" x14ac:dyDescent="0.35">
      <c r="A1" s="8" t="s">
        <v>0</v>
      </c>
      <c r="B1" s="9"/>
      <c r="D1" s="10"/>
    </row>
    <row r="2" spans="1:9" s="2" customFormat="1" ht="33.75" customHeight="1" x14ac:dyDescent="0.6">
      <c r="A2" s="22" t="s">
        <v>1</v>
      </c>
      <c r="B2" s="6"/>
      <c r="D2" s="13"/>
    </row>
    <row r="3" spans="1:9" s="3" customFormat="1" ht="33.75" customHeight="1" x14ac:dyDescent="0.4">
      <c r="A3" s="7" t="s">
        <v>90</v>
      </c>
      <c r="B3" s="7"/>
      <c r="C3" s="18"/>
      <c r="D3" s="14"/>
      <c r="E3" s="19"/>
    </row>
    <row r="4" spans="1:9" s="5" customFormat="1" ht="18.75" customHeight="1" x14ac:dyDescent="0.35">
      <c r="B4" s="58" t="s">
        <v>32</v>
      </c>
      <c r="C4" s="59">
        <v>43951</v>
      </c>
      <c r="D4" s="59" t="s">
        <v>97</v>
      </c>
      <c r="E4" s="58" t="s">
        <v>22</v>
      </c>
      <c r="G4" s="5" t="s">
        <v>56</v>
      </c>
    </row>
    <row r="5" spans="1:9" s="51" customFormat="1" ht="18" customHeight="1" x14ac:dyDescent="0.35">
      <c r="B5" s="61" t="s">
        <v>62</v>
      </c>
      <c r="C5" s="101">
        <v>2120</v>
      </c>
      <c r="D5" s="101">
        <v>1569</v>
      </c>
      <c r="E5" s="70">
        <v>-0.25990566037735852</v>
      </c>
      <c r="F5" s="86"/>
      <c r="G5" s="106"/>
      <c r="H5" s="92"/>
      <c r="I5" s="107"/>
    </row>
    <row r="6" spans="1:9" s="28" customFormat="1" ht="14.25" customHeight="1" x14ac:dyDescent="0.35">
      <c r="B6" s="33" t="s">
        <v>63</v>
      </c>
      <c r="C6" s="102">
        <v>2368</v>
      </c>
      <c r="D6" s="102">
        <v>1566</v>
      </c>
      <c r="E6" s="66">
        <v>-0.33868243243243246</v>
      </c>
      <c r="F6" s="86"/>
      <c r="G6" s="88"/>
      <c r="H6" s="92"/>
    </row>
    <row r="7" spans="1:9" s="28" customFormat="1" ht="14.25" customHeight="1" x14ac:dyDescent="0.35">
      <c r="B7" s="33" t="s">
        <v>64</v>
      </c>
      <c r="C7" s="102">
        <v>1065</v>
      </c>
      <c r="D7" s="102">
        <v>705</v>
      </c>
      <c r="E7" s="66">
        <v>-0.3380281690140845</v>
      </c>
      <c r="F7" s="86"/>
      <c r="G7" s="88"/>
      <c r="H7" s="92"/>
    </row>
    <row r="8" spans="1:9" s="28" customFormat="1" ht="14.25" customHeight="1" x14ac:dyDescent="0.35">
      <c r="B8" s="33" t="s">
        <v>26</v>
      </c>
      <c r="C8" s="102">
        <v>1922</v>
      </c>
      <c r="D8" s="102">
        <v>1314</v>
      </c>
      <c r="E8" s="66">
        <v>-0.31633714880332986</v>
      </c>
      <c r="F8" s="86"/>
      <c r="G8" s="88"/>
      <c r="H8" s="92"/>
    </row>
    <row r="9" spans="1:9" s="28" customFormat="1" ht="14.25" customHeight="1" x14ac:dyDescent="0.35">
      <c r="B9" s="33" t="s">
        <v>27</v>
      </c>
      <c r="C9" s="102">
        <v>954</v>
      </c>
      <c r="D9" s="102">
        <v>733</v>
      </c>
      <c r="E9" s="66">
        <v>-0.23165618448637318</v>
      </c>
      <c r="F9" s="86"/>
      <c r="G9" s="88"/>
      <c r="H9" s="92"/>
    </row>
    <row r="10" spans="1:9" s="28" customFormat="1" ht="14.25" customHeight="1" x14ac:dyDescent="0.35">
      <c r="B10" s="33" t="s">
        <v>28</v>
      </c>
      <c r="C10" s="102">
        <v>684</v>
      </c>
      <c r="D10" s="102">
        <v>501</v>
      </c>
      <c r="E10" s="66">
        <v>-0.26754385964912281</v>
      </c>
      <c r="F10" s="86"/>
      <c r="G10" s="88"/>
      <c r="H10" s="92"/>
    </row>
    <row r="11" spans="1:9" s="28" customFormat="1" ht="14.25" customHeight="1" x14ac:dyDescent="0.35">
      <c r="B11" s="33" t="s">
        <v>29</v>
      </c>
      <c r="C11" s="102">
        <v>891</v>
      </c>
      <c r="D11" s="102">
        <v>648</v>
      </c>
      <c r="E11" s="66">
        <v>-0.27272727272727271</v>
      </c>
      <c r="F11" s="86"/>
      <c r="G11" s="88"/>
      <c r="H11" s="92"/>
    </row>
    <row r="12" spans="1:9" s="28" customFormat="1" ht="14.25" customHeight="1" x14ac:dyDescent="0.35">
      <c r="B12" s="33" t="s">
        <v>30</v>
      </c>
      <c r="C12" s="102">
        <v>695</v>
      </c>
      <c r="D12" s="102">
        <v>578</v>
      </c>
      <c r="E12" s="66">
        <v>-0.16834532374100719</v>
      </c>
      <c r="F12" s="86"/>
      <c r="G12" s="88"/>
      <c r="H12" s="92"/>
    </row>
    <row r="13" spans="1:9" s="32" customFormat="1" ht="14.25" customHeight="1" x14ac:dyDescent="0.35">
      <c r="B13" s="35" t="s">
        <v>31</v>
      </c>
      <c r="C13" s="103">
        <v>613</v>
      </c>
      <c r="D13" s="103">
        <v>432</v>
      </c>
      <c r="E13" s="84">
        <v>-0.29526916802610115</v>
      </c>
      <c r="F13" s="86"/>
      <c r="G13" s="89"/>
      <c r="H13" s="92"/>
    </row>
    <row r="14" spans="1:9" s="3" customFormat="1" ht="12.75" customHeight="1" x14ac:dyDescent="0.4">
      <c r="B14" s="23" t="s">
        <v>17</v>
      </c>
      <c r="C14" s="24">
        <v>11318</v>
      </c>
      <c r="D14" s="24">
        <v>8046</v>
      </c>
      <c r="E14" s="26">
        <v>-0.2890970136066443</v>
      </c>
      <c r="F14" s="86"/>
      <c r="G14" s="90"/>
      <c r="H14" s="92"/>
    </row>
    <row r="15" spans="1:9" s="51" customFormat="1" ht="21.6" customHeight="1" x14ac:dyDescent="0.35">
      <c r="B15" s="57" t="s">
        <v>33</v>
      </c>
      <c r="C15" s="104">
        <v>9494</v>
      </c>
      <c r="D15" s="104">
        <v>6885</v>
      </c>
      <c r="E15" s="83">
        <v>-0.27480514008847695</v>
      </c>
      <c r="F15" s="86"/>
      <c r="G15" s="87"/>
      <c r="H15" s="92"/>
    </row>
    <row r="16" spans="1:9" s="28" customFormat="1" ht="14.25" customHeight="1" x14ac:dyDescent="0.35">
      <c r="B16" s="43" t="s">
        <v>34</v>
      </c>
      <c r="C16" s="103">
        <v>1822</v>
      </c>
      <c r="D16" s="103">
        <v>1161</v>
      </c>
      <c r="E16" s="84">
        <v>-0.36278814489571898</v>
      </c>
      <c r="F16" s="86"/>
      <c r="G16" s="88"/>
      <c r="H16" s="92"/>
    </row>
    <row r="17" spans="2:8" s="51" customFormat="1" ht="23.1" customHeight="1" x14ac:dyDescent="0.35">
      <c r="B17" s="54" t="s">
        <v>35</v>
      </c>
      <c r="C17" s="55">
        <v>840</v>
      </c>
      <c r="D17" s="55">
        <v>641</v>
      </c>
      <c r="E17" s="56">
        <v>-0.2369047619047619</v>
      </c>
      <c r="F17" s="86"/>
      <c r="G17" s="87"/>
      <c r="H17" s="92"/>
    </row>
    <row r="18" spans="2:8" s="28" customFormat="1" ht="14.25" customHeight="1" x14ac:dyDescent="0.35">
      <c r="B18" s="39" t="s">
        <v>65</v>
      </c>
      <c r="C18" s="40">
        <v>1535</v>
      </c>
      <c r="D18" s="40">
        <v>1090</v>
      </c>
      <c r="E18" s="41">
        <v>-0.28990228013029318</v>
      </c>
      <c r="F18" s="86"/>
      <c r="G18" s="88"/>
      <c r="H18" s="92"/>
    </row>
    <row r="19" spans="2:8" ht="12.75" customHeight="1" x14ac:dyDescent="0.35">
      <c r="C19" s="42"/>
      <c r="D19" s="17"/>
      <c r="E19" s="42"/>
    </row>
    <row r="20" spans="2:8" ht="12.75" customHeight="1" x14ac:dyDescent="0.35">
      <c r="B20" s="105" t="s">
        <v>96</v>
      </c>
    </row>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249977111117893"/>
  </sheetPr>
  <dimension ref="A1:H22"/>
  <sheetViews>
    <sheetView workbookViewId="0">
      <selection activeCell="E5" sqref="E5:E18"/>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91</v>
      </c>
      <c r="B3" s="7"/>
      <c r="C3" s="18"/>
      <c r="D3" s="14"/>
      <c r="E3" s="19"/>
    </row>
    <row r="4" spans="1:8" s="5" customFormat="1" ht="18.75" customHeight="1" x14ac:dyDescent="0.35">
      <c r="B4" s="58" t="s">
        <v>32</v>
      </c>
      <c r="C4" s="59">
        <v>43982</v>
      </c>
      <c r="D4" s="59">
        <v>44347</v>
      </c>
      <c r="E4" s="58" t="s">
        <v>22</v>
      </c>
      <c r="G4" s="5" t="s">
        <v>56</v>
      </c>
    </row>
    <row r="5" spans="1:8" s="51" customFormat="1" ht="18" customHeight="1" x14ac:dyDescent="0.35">
      <c r="B5" s="61" t="s">
        <v>62</v>
      </c>
      <c r="C5" s="101">
        <v>2052</v>
      </c>
      <c r="D5" s="101">
        <v>1617</v>
      </c>
      <c r="E5" s="70">
        <f>(D5-C5)/C5</f>
        <v>-0.21198830409356725</v>
      </c>
      <c r="F5" s="86"/>
      <c r="G5" s="87"/>
      <c r="H5" s="92"/>
    </row>
    <row r="6" spans="1:8" s="28" customFormat="1" ht="14.25" customHeight="1" x14ac:dyDescent="0.35">
      <c r="B6" s="33" t="s">
        <v>63</v>
      </c>
      <c r="C6" s="102">
        <v>2253</v>
      </c>
      <c r="D6" s="102">
        <v>1584</v>
      </c>
      <c r="E6" s="66">
        <f t="shared" ref="E6:E18" si="0">(D6-C6)/C6</f>
        <v>-0.2969374167776298</v>
      </c>
      <c r="F6" s="86"/>
      <c r="G6" s="88"/>
      <c r="H6" s="92"/>
    </row>
    <row r="7" spans="1:8" s="28" customFormat="1" ht="14.25" customHeight="1" x14ac:dyDescent="0.35">
      <c r="B7" s="33" t="s">
        <v>64</v>
      </c>
      <c r="C7" s="102">
        <v>1028</v>
      </c>
      <c r="D7" s="102">
        <v>719</v>
      </c>
      <c r="E7" s="66">
        <f t="shared" si="0"/>
        <v>-0.30058365758754862</v>
      </c>
      <c r="F7" s="86"/>
      <c r="G7" s="88"/>
      <c r="H7" s="92"/>
    </row>
    <row r="8" spans="1:8" s="28" customFormat="1" ht="14.25" customHeight="1" x14ac:dyDescent="0.35">
      <c r="B8" s="33" t="s">
        <v>26</v>
      </c>
      <c r="C8" s="102">
        <v>1866</v>
      </c>
      <c r="D8" s="102">
        <v>1325</v>
      </c>
      <c r="E8" s="66">
        <f t="shared" si="0"/>
        <v>-0.289924973204716</v>
      </c>
      <c r="F8" s="86"/>
      <c r="G8" s="88"/>
      <c r="H8" s="92"/>
    </row>
    <row r="9" spans="1:8" s="28" customFormat="1" ht="14.25" customHeight="1" x14ac:dyDescent="0.35">
      <c r="B9" s="33" t="s">
        <v>27</v>
      </c>
      <c r="C9" s="102">
        <v>924</v>
      </c>
      <c r="D9" s="102">
        <v>731</v>
      </c>
      <c r="E9" s="66">
        <f t="shared" si="0"/>
        <v>-0.20887445887445888</v>
      </c>
      <c r="F9" s="86"/>
      <c r="G9" s="88"/>
      <c r="H9" s="92"/>
    </row>
    <row r="10" spans="1:8" s="28" customFormat="1" ht="14.25" customHeight="1" x14ac:dyDescent="0.35">
      <c r="B10" s="33" t="s">
        <v>28</v>
      </c>
      <c r="C10" s="102">
        <v>663</v>
      </c>
      <c r="D10" s="102">
        <v>515</v>
      </c>
      <c r="E10" s="66">
        <f t="shared" si="0"/>
        <v>-0.22322775263951736</v>
      </c>
      <c r="F10" s="86"/>
      <c r="G10" s="88"/>
      <c r="H10" s="92"/>
    </row>
    <row r="11" spans="1:8" s="28" customFormat="1" ht="14.25" customHeight="1" x14ac:dyDescent="0.35">
      <c r="B11" s="33" t="s">
        <v>29</v>
      </c>
      <c r="C11" s="102">
        <v>830</v>
      </c>
      <c r="D11" s="102">
        <v>652</v>
      </c>
      <c r="E11" s="66">
        <f t="shared" si="0"/>
        <v>-0.21445783132530122</v>
      </c>
      <c r="F11" s="86"/>
      <c r="G11" s="88"/>
      <c r="H11" s="92"/>
    </row>
    <row r="12" spans="1:8" s="28" customFormat="1" ht="14.25" customHeight="1" x14ac:dyDescent="0.35">
      <c r="B12" s="33" t="s">
        <v>30</v>
      </c>
      <c r="C12" s="102">
        <v>665</v>
      </c>
      <c r="D12" s="102">
        <v>589</v>
      </c>
      <c r="E12" s="66">
        <f t="shared" si="0"/>
        <v>-0.11428571428571428</v>
      </c>
      <c r="F12" s="86"/>
      <c r="G12" s="88"/>
      <c r="H12" s="92"/>
    </row>
    <row r="13" spans="1:8" s="32" customFormat="1" ht="14.25" customHeight="1" x14ac:dyDescent="0.35">
      <c r="B13" s="35" t="s">
        <v>31</v>
      </c>
      <c r="C13" s="103">
        <v>577</v>
      </c>
      <c r="D13" s="103">
        <v>429</v>
      </c>
      <c r="E13" s="84">
        <f t="shared" si="0"/>
        <v>-0.25649913344887348</v>
      </c>
      <c r="F13" s="86"/>
      <c r="G13" s="89"/>
      <c r="H13" s="92"/>
    </row>
    <row r="14" spans="1:8" s="3" customFormat="1" ht="12.75" customHeight="1" x14ac:dyDescent="0.4">
      <c r="B14" s="23" t="s">
        <v>17</v>
      </c>
      <c r="C14" s="24">
        <v>10858</v>
      </c>
      <c r="D14" s="24">
        <v>8161</v>
      </c>
      <c r="E14" s="26">
        <f t="shared" si="0"/>
        <v>-0.24838828513538405</v>
      </c>
      <c r="F14" s="86"/>
      <c r="G14" s="90"/>
      <c r="H14" s="92"/>
    </row>
    <row r="15" spans="1:8" s="51" customFormat="1" ht="21.6" customHeight="1" x14ac:dyDescent="0.35">
      <c r="B15" s="57" t="s">
        <v>33</v>
      </c>
      <c r="C15" s="104">
        <v>9136</v>
      </c>
      <c r="D15" s="104">
        <v>6985</v>
      </c>
      <c r="E15" s="83">
        <f t="shared" si="0"/>
        <v>-0.23544220665499124</v>
      </c>
      <c r="F15" s="86"/>
      <c r="G15" s="87"/>
      <c r="H15" s="92"/>
    </row>
    <row r="16" spans="1:8" s="28" customFormat="1" ht="14.25" customHeight="1" x14ac:dyDescent="0.35">
      <c r="B16" s="43" t="s">
        <v>34</v>
      </c>
      <c r="C16" s="103">
        <v>1722</v>
      </c>
      <c r="D16" s="103">
        <v>1176</v>
      </c>
      <c r="E16" s="84">
        <f t="shared" si="0"/>
        <v>-0.31707317073170732</v>
      </c>
      <c r="F16" s="86"/>
      <c r="G16" s="88"/>
      <c r="H16" s="92"/>
    </row>
    <row r="17" spans="2:8" s="51" customFormat="1" ht="23.1" customHeight="1" x14ac:dyDescent="0.35">
      <c r="B17" s="54" t="s">
        <v>35</v>
      </c>
      <c r="C17" s="55">
        <v>805</v>
      </c>
      <c r="D17" s="55">
        <v>654</v>
      </c>
      <c r="E17" s="56">
        <f t="shared" si="0"/>
        <v>-0.18757763975155278</v>
      </c>
      <c r="F17" s="86"/>
      <c r="G17" s="87"/>
      <c r="H17" s="92"/>
    </row>
    <row r="18" spans="2:8" s="28" customFormat="1" ht="14.25" customHeight="1" x14ac:dyDescent="0.35">
      <c r="B18" s="39" t="s">
        <v>65</v>
      </c>
      <c r="C18" s="40">
        <v>1478</v>
      </c>
      <c r="D18" s="40">
        <v>1070</v>
      </c>
      <c r="E18" s="41">
        <f t="shared" si="0"/>
        <v>-0.27604871447902574</v>
      </c>
      <c r="F18" s="86"/>
      <c r="G18" s="88"/>
      <c r="H18" s="92"/>
    </row>
    <row r="19" spans="2:8" ht="12.75" customHeight="1" x14ac:dyDescent="0.35">
      <c r="C19" s="17"/>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0.249977111117893"/>
  </sheetPr>
  <dimension ref="A1:H22"/>
  <sheetViews>
    <sheetView workbookViewId="0"/>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92</v>
      </c>
      <c r="B3" s="7"/>
      <c r="C3" s="18"/>
      <c r="D3" s="14"/>
      <c r="E3" s="19"/>
    </row>
    <row r="4" spans="1:8" s="5" customFormat="1" ht="18.75" customHeight="1" x14ac:dyDescent="0.35">
      <c r="B4" s="58" t="s">
        <v>32</v>
      </c>
      <c r="C4" s="59">
        <v>44012</v>
      </c>
      <c r="D4" s="59">
        <v>44377</v>
      </c>
      <c r="E4" s="58" t="s">
        <v>22</v>
      </c>
      <c r="G4" s="5" t="s">
        <v>56</v>
      </c>
    </row>
    <row r="5" spans="1:8" s="51" customFormat="1" ht="18" customHeight="1" x14ac:dyDescent="0.35">
      <c r="B5" s="61" t="s">
        <v>62</v>
      </c>
      <c r="C5" s="101">
        <v>2050</v>
      </c>
      <c r="D5" s="101">
        <v>1644</v>
      </c>
      <c r="E5" s="70">
        <v>-0.19804878048780489</v>
      </c>
      <c r="F5" s="86"/>
      <c r="G5" s="87"/>
      <c r="H5" s="92"/>
    </row>
    <row r="6" spans="1:8" s="28" customFormat="1" ht="14.25" customHeight="1" x14ac:dyDescent="0.35">
      <c r="B6" s="33" t="s">
        <v>63</v>
      </c>
      <c r="C6" s="102">
        <v>2228</v>
      </c>
      <c r="D6" s="102">
        <v>1631</v>
      </c>
      <c r="E6" s="66">
        <v>-0.26795332136445243</v>
      </c>
      <c r="F6" s="86"/>
      <c r="G6" s="88"/>
      <c r="H6" s="92"/>
    </row>
    <row r="7" spans="1:8" s="28" customFormat="1" ht="14.25" customHeight="1" x14ac:dyDescent="0.35">
      <c r="B7" s="33" t="s">
        <v>64</v>
      </c>
      <c r="C7" s="102">
        <v>1019</v>
      </c>
      <c r="D7" s="102">
        <v>756</v>
      </c>
      <c r="E7" s="66">
        <v>-0.25809617271835134</v>
      </c>
      <c r="F7" s="86"/>
      <c r="G7" s="88"/>
      <c r="H7" s="92"/>
    </row>
    <row r="8" spans="1:8" s="28" customFormat="1" ht="14.25" customHeight="1" x14ac:dyDescent="0.35">
      <c r="B8" s="33" t="s">
        <v>26</v>
      </c>
      <c r="C8" s="102">
        <v>1835</v>
      </c>
      <c r="D8" s="102">
        <v>1378</v>
      </c>
      <c r="E8" s="66">
        <v>-0.24904632152588557</v>
      </c>
      <c r="F8" s="86"/>
      <c r="G8" s="88"/>
      <c r="H8" s="92"/>
    </row>
    <row r="9" spans="1:8" s="28" customFormat="1" ht="14.25" customHeight="1" x14ac:dyDescent="0.35">
      <c r="B9" s="33" t="s">
        <v>27</v>
      </c>
      <c r="C9" s="102">
        <v>870</v>
      </c>
      <c r="D9" s="102">
        <v>756</v>
      </c>
      <c r="E9" s="66">
        <v>-0.1310344827586207</v>
      </c>
      <c r="F9" s="86"/>
      <c r="G9" s="88"/>
      <c r="H9" s="92"/>
    </row>
    <row r="10" spans="1:8" s="28" customFormat="1" ht="14.25" customHeight="1" x14ac:dyDescent="0.35">
      <c r="B10" s="33" t="s">
        <v>28</v>
      </c>
      <c r="C10" s="102">
        <v>649</v>
      </c>
      <c r="D10" s="102">
        <v>526</v>
      </c>
      <c r="E10" s="66">
        <v>-0.18952234206471494</v>
      </c>
      <c r="F10" s="86"/>
      <c r="G10" s="88"/>
      <c r="H10" s="92"/>
    </row>
    <row r="11" spans="1:8" s="28" customFormat="1" ht="14.25" customHeight="1" x14ac:dyDescent="0.35">
      <c r="B11" s="33" t="s">
        <v>29</v>
      </c>
      <c r="C11" s="102">
        <v>825</v>
      </c>
      <c r="D11" s="102">
        <v>664</v>
      </c>
      <c r="E11" s="66">
        <v>-0.19515151515151516</v>
      </c>
      <c r="F11" s="86"/>
      <c r="G11" s="88"/>
      <c r="H11" s="92"/>
    </row>
    <row r="12" spans="1:8" s="28" customFormat="1" ht="14.25" customHeight="1" x14ac:dyDescent="0.35">
      <c r="B12" s="33" t="s">
        <v>30</v>
      </c>
      <c r="C12" s="102">
        <v>647</v>
      </c>
      <c r="D12" s="102">
        <v>629</v>
      </c>
      <c r="E12" s="66">
        <v>-2.7820710973724884E-2</v>
      </c>
      <c r="F12" s="86"/>
      <c r="G12" s="88"/>
      <c r="H12" s="92"/>
    </row>
    <row r="13" spans="1:8" s="32" customFormat="1" ht="14.25" customHeight="1" x14ac:dyDescent="0.35">
      <c r="B13" s="35" t="s">
        <v>31</v>
      </c>
      <c r="C13" s="103">
        <v>556</v>
      </c>
      <c r="D13" s="103">
        <v>447</v>
      </c>
      <c r="E13" s="84">
        <v>-0.1960431654676259</v>
      </c>
      <c r="F13" s="86"/>
      <c r="G13" s="89"/>
      <c r="H13" s="92"/>
    </row>
    <row r="14" spans="1:8" s="3" customFormat="1" ht="12.75" customHeight="1" x14ac:dyDescent="0.4">
      <c r="B14" s="23" t="s">
        <v>17</v>
      </c>
      <c r="C14" s="24">
        <v>10679</v>
      </c>
      <c r="D14" s="24">
        <v>8431</v>
      </c>
      <c r="E14" s="26">
        <v>-0.2105066017417361</v>
      </c>
      <c r="F14" s="86"/>
      <c r="G14" s="90"/>
      <c r="H14" s="92"/>
    </row>
    <row r="15" spans="1:8" s="51" customFormat="1" ht="21.6" customHeight="1" x14ac:dyDescent="0.35">
      <c r="B15" s="57" t="s">
        <v>33</v>
      </c>
      <c r="C15" s="104">
        <v>9023</v>
      </c>
      <c r="D15" s="104">
        <v>7192</v>
      </c>
      <c r="E15" s="83">
        <v>-0.20292585614540617</v>
      </c>
      <c r="F15" s="86"/>
      <c r="G15" s="87"/>
      <c r="H15" s="92"/>
    </row>
    <row r="16" spans="1:8" s="28" customFormat="1" ht="14.25" customHeight="1" x14ac:dyDescent="0.35">
      <c r="B16" s="43" t="s">
        <v>34</v>
      </c>
      <c r="C16" s="103">
        <v>1656</v>
      </c>
      <c r="D16" s="103">
        <v>1239</v>
      </c>
      <c r="E16" s="84">
        <v>-0.25181159420289856</v>
      </c>
      <c r="F16" s="86"/>
      <c r="G16" s="88"/>
      <c r="H16" s="92"/>
    </row>
    <row r="17" spans="2:8" s="51" customFormat="1" ht="23.1" customHeight="1" x14ac:dyDescent="0.35">
      <c r="B17" s="54" t="s">
        <v>35</v>
      </c>
      <c r="C17" s="55">
        <v>806</v>
      </c>
      <c r="D17" s="55">
        <v>697</v>
      </c>
      <c r="E17" s="56">
        <v>-0.13523573200992556</v>
      </c>
      <c r="F17" s="86"/>
      <c r="G17" s="87"/>
      <c r="H17" s="92"/>
    </row>
    <row r="18" spans="2:8" s="28" customFormat="1" ht="14.25" customHeight="1" x14ac:dyDescent="0.35">
      <c r="B18" s="39" t="s">
        <v>65</v>
      </c>
      <c r="C18" s="40">
        <v>1433</v>
      </c>
      <c r="D18" s="40">
        <v>1085</v>
      </c>
      <c r="E18" s="41">
        <v>-0.24284717376133985</v>
      </c>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tint="0.39997558519241921"/>
    <pageSetUpPr fitToPage="1"/>
  </sheetPr>
  <dimension ref="A1:J29"/>
  <sheetViews>
    <sheetView zoomScaleNormal="100" workbookViewId="0">
      <pane ySplit="2" topLeftCell="A3" activePane="bottomLeft" state="frozen"/>
      <selection activeCell="I13" sqref="I13"/>
      <selection pane="bottomLeft"/>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10" ht="69" customHeight="1" x14ac:dyDescent="0.35">
      <c r="A1" s="8" t="s">
        <v>0</v>
      </c>
      <c r="B1" s="9"/>
      <c r="D1" s="10"/>
    </row>
    <row r="2" spans="1:10" ht="33.75" customHeight="1" x14ac:dyDescent="0.6">
      <c r="A2" s="22" t="s">
        <v>1</v>
      </c>
      <c r="B2" s="6"/>
      <c r="D2" s="13"/>
    </row>
    <row r="3" spans="1:10" s="3" customFormat="1" ht="33.75" customHeight="1" x14ac:dyDescent="0.4">
      <c r="A3" s="7" t="s">
        <v>68</v>
      </c>
      <c r="B3" s="7"/>
      <c r="C3" s="18"/>
      <c r="D3" s="14"/>
      <c r="E3" s="19"/>
    </row>
    <row r="4" spans="1:10" s="5" customFormat="1" ht="18.75" customHeight="1" x14ac:dyDescent="0.35">
      <c r="B4" s="58" t="s">
        <v>2</v>
      </c>
      <c r="C4" s="59">
        <v>43677</v>
      </c>
      <c r="D4" s="59">
        <v>44043</v>
      </c>
      <c r="E4" s="20" t="s">
        <v>22</v>
      </c>
    </row>
    <row r="5" spans="1:10" s="67" customFormat="1" ht="23.1" customHeight="1" x14ac:dyDescent="0.35">
      <c r="B5" s="68" t="s">
        <v>3</v>
      </c>
      <c r="C5" s="69">
        <v>398</v>
      </c>
      <c r="D5" s="69">
        <v>357</v>
      </c>
      <c r="E5" s="70">
        <v>-0.10301507537688442</v>
      </c>
      <c r="F5" s="70"/>
      <c r="G5" s="100"/>
      <c r="I5" s="70"/>
      <c r="J5" s="71"/>
    </row>
    <row r="6" spans="1:10" s="72" customFormat="1" ht="14.25" customHeight="1" x14ac:dyDescent="0.35">
      <c r="B6" s="73" t="s">
        <v>4</v>
      </c>
      <c r="C6" s="74">
        <v>186</v>
      </c>
      <c r="D6" s="74">
        <v>180</v>
      </c>
      <c r="E6" s="66">
        <v>-3.2258064516129031E-2</v>
      </c>
      <c r="F6" s="70"/>
      <c r="G6" s="100"/>
    </row>
    <row r="7" spans="1:10" s="72" customFormat="1" ht="14.25" customHeight="1" x14ac:dyDescent="0.35">
      <c r="B7" s="73" t="s">
        <v>5</v>
      </c>
      <c r="C7" s="74">
        <v>214</v>
      </c>
      <c r="D7" s="74">
        <v>205</v>
      </c>
      <c r="E7" s="66">
        <v>-4.2056074766355138E-2</v>
      </c>
      <c r="F7" s="70"/>
      <c r="G7" s="100"/>
    </row>
    <row r="8" spans="1:10" s="72" customFormat="1" ht="14.25" customHeight="1" x14ac:dyDescent="0.35">
      <c r="B8" s="73" t="s">
        <v>6</v>
      </c>
      <c r="C8" s="74">
        <v>859</v>
      </c>
      <c r="D8" s="74">
        <v>688</v>
      </c>
      <c r="E8" s="66">
        <v>-0.19906868451688009</v>
      </c>
      <c r="F8" s="70"/>
      <c r="G8" s="100"/>
    </row>
    <row r="9" spans="1:10" s="72" customFormat="1" ht="14.25" customHeight="1" x14ac:dyDescent="0.35">
      <c r="B9" s="73" t="s">
        <v>7</v>
      </c>
      <c r="C9" s="74">
        <v>699</v>
      </c>
      <c r="D9" s="74">
        <v>748</v>
      </c>
      <c r="E9" s="66">
        <v>7.0100143061516448E-2</v>
      </c>
      <c r="F9" s="70"/>
      <c r="G9" s="100"/>
    </row>
    <row r="10" spans="1:10" s="72" customFormat="1" ht="14.25" customHeight="1" x14ac:dyDescent="0.35">
      <c r="B10" s="73" t="s">
        <v>8</v>
      </c>
      <c r="C10" s="74">
        <v>24</v>
      </c>
      <c r="D10" s="74">
        <v>11</v>
      </c>
      <c r="E10" s="66">
        <v>-0.54166666666666663</v>
      </c>
      <c r="F10" s="70"/>
      <c r="G10" s="100"/>
    </row>
    <row r="11" spans="1:10" s="72" customFormat="1" ht="14.25" customHeight="1" x14ac:dyDescent="0.35">
      <c r="B11" s="73" t="s">
        <v>9</v>
      </c>
      <c r="C11" s="74">
        <v>356</v>
      </c>
      <c r="D11" s="74">
        <v>350</v>
      </c>
      <c r="E11" s="66">
        <v>-1.6853932584269662E-2</v>
      </c>
      <c r="F11" s="70"/>
      <c r="G11" s="100"/>
    </row>
    <row r="12" spans="1:10" s="72" customFormat="1" ht="14.25" customHeight="1" x14ac:dyDescent="0.35">
      <c r="B12" s="73" t="s">
        <v>10</v>
      </c>
      <c r="C12" s="74">
        <v>637</v>
      </c>
      <c r="D12" s="74">
        <v>599</v>
      </c>
      <c r="E12" s="66">
        <v>-5.9654631083202514E-2</v>
      </c>
      <c r="F12" s="70"/>
      <c r="G12" s="100"/>
    </row>
    <row r="13" spans="1:10" s="72" customFormat="1" ht="14.25" customHeight="1" x14ac:dyDescent="0.35">
      <c r="B13" s="73" t="s">
        <v>11</v>
      </c>
      <c r="C13" s="74">
        <v>816</v>
      </c>
      <c r="D13" s="74">
        <v>710</v>
      </c>
      <c r="E13" s="66">
        <v>-0.12990196078431374</v>
      </c>
      <c r="F13" s="70"/>
      <c r="G13" s="100"/>
    </row>
    <row r="14" spans="1:10" s="72" customFormat="1" ht="14.25" customHeight="1" x14ac:dyDescent="0.35">
      <c r="B14" s="73" t="s">
        <v>12</v>
      </c>
      <c r="C14" s="74">
        <v>185</v>
      </c>
      <c r="D14" s="74">
        <v>162</v>
      </c>
      <c r="E14" s="66">
        <v>-0.12432432432432433</v>
      </c>
      <c r="F14" s="70"/>
      <c r="G14" s="100"/>
    </row>
    <row r="15" spans="1:10" s="72" customFormat="1" ht="14.25" customHeight="1" x14ac:dyDescent="0.35">
      <c r="B15" s="73" t="s">
        <v>13</v>
      </c>
      <c r="C15" s="74">
        <v>894</v>
      </c>
      <c r="D15" s="74">
        <v>699</v>
      </c>
      <c r="E15" s="66">
        <v>-0.21812080536912751</v>
      </c>
      <c r="F15" s="70"/>
      <c r="G15" s="100"/>
    </row>
    <row r="16" spans="1:10" s="72" customFormat="1" ht="14.25" customHeight="1" x14ac:dyDescent="0.35">
      <c r="B16" s="73" t="s">
        <v>14</v>
      </c>
      <c r="C16" s="74">
        <v>1057</v>
      </c>
      <c r="D16" s="74">
        <v>842</v>
      </c>
      <c r="E16" s="66">
        <v>-0.20340586565752128</v>
      </c>
      <c r="F16" s="70"/>
      <c r="G16" s="100"/>
    </row>
    <row r="17" spans="2:7" s="72" customFormat="1" ht="14.25" customHeight="1" x14ac:dyDescent="0.35">
      <c r="B17" s="65" t="s">
        <v>51</v>
      </c>
      <c r="C17" s="74">
        <v>1219</v>
      </c>
      <c r="D17" s="74">
        <v>1058</v>
      </c>
      <c r="E17" s="66">
        <v>-0.13207547169811321</v>
      </c>
      <c r="F17" s="70"/>
      <c r="G17" s="100"/>
    </row>
    <row r="18" spans="2:7" s="72" customFormat="1" ht="14.25" customHeight="1" x14ac:dyDescent="0.35">
      <c r="B18" s="73" t="s">
        <v>15</v>
      </c>
      <c r="C18" s="74">
        <v>514</v>
      </c>
      <c r="D18" s="74">
        <v>341</v>
      </c>
      <c r="E18" s="66">
        <v>-0.33657587548638135</v>
      </c>
      <c r="F18" s="70"/>
      <c r="G18" s="100"/>
    </row>
    <row r="19" spans="2:7" s="80" customFormat="1" ht="14.25" customHeight="1" x14ac:dyDescent="0.35">
      <c r="B19" s="76" t="s">
        <v>16</v>
      </c>
      <c r="C19" s="77">
        <v>67</v>
      </c>
      <c r="D19" s="78">
        <v>53</v>
      </c>
      <c r="E19" s="79">
        <v>-0.20895522388059701</v>
      </c>
      <c r="F19" s="70"/>
      <c r="G19" s="100"/>
    </row>
    <row r="20" spans="2:7" s="3" customFormat="1" ht="12.75" customHeight="1" x14ac:dyDescent="0.4">
      <c r="B20" s="23" t="s">
        <v>17</v>
      </c>
      <c r="C20" s="25">
        <v>8125</v>
      </c>
      <c r="D20" s="24">
        <v>7003</v>
      </c>
      <c r="E20" s="26">
        <v>-0.13809230769230768</v>
      </c>
      <c r="F20" s="70"/>
      <c r="G20" s="100"/>
    </row>
    <row r="21" spans="2:7" s="67" customFormat="1" ht="22.35" customHeight="1" x14ac:dyDescent="0.35">
      <c r="B21" s="81" t="s">
        <v>18</v>
      </c>
      <c r="C21" s="82">
        <v>7543</v>
      </c>
      <c r="D21" s="82">
        <v>6608</v>
      </c>
      <c r="E21" s="83">
        <v>-0.12395598568208935</v>
      </c>
      <c r="F21" s="70"/>
      <c r="G21" s="100"/>
    </row>
    <row r="22" spans="2:7" s="72" customFormat="1" ht="14.25" customHeight="1" x14ac:dyDescent="0.35">
      <c r="B22" s="76" t="s">
        <v>19</v>
      </c>
      <c r="C22" s="78">
        <v>582</v>
      </c>
      <c r="D22" s="78">
        <v>395</v>
      </c>
      <c r="E22" s="84">
        <v>-0.32130584192439865</v>
      </c>
      <c r="F22" s="70"/>
      <c r="G22" s="100"/>
    </row>
    <row r="23" spans="2:7" s="67" customFormat="1" ht="23.1" customHeight="1" x14ac:dyDescent="0.35">
      <c r="B23" s="54" t="s">
        <v>20</v>
      </c>
      <c r="C23" s="55">
        <v>843</v>
      </c>
      <c r="D23" s="55">
        <v>710</v>
      </c>
      <c r="E23" s="56">
        <v>-0.15776986951364175</v>
      </c>
      <c r="F23" s="70"/>
      <c r="G23" s="100"/>
    </row>
    <row r="24" spans="2:7" s="72" customFormat="1" ht="14.25" customHeight="1" x14ac:dyDescent="0.35">
      <c r="B24" s="31" t="s">
        <v>49</v>
      </c>
      <c r="C24" s="37">
        <v>991</v>
      </c>
      <c r="D24" s="30">
        <v>786</v>
      </c>
      <c r="E24" s="38">
        <v>-0.20686175580221999</v>
      </c>
      <c r="F24" s="70"/>
      <c r="G24" s="100"/>
    </row>
    <row r="25" spans="2:7" s="72" customFormat="1" ht="14.25" customHeight="1" x14ac:dyDescent="0.35">
      <c r="B25" s="39" t="s">
        <v>21</v>
      </c>
      <c r="C25" s="40">
        <v>3047</v>
      </c>
      <c r="D25" s="40">
        <v>2409</v>
      </c>
      <c r="E25" s="41">
        <v>-0.20938628158844766</v>
      </c>
      <c r="F25" s="70"/>
      <c r="G25" s="100"/>
    </row>
    <row r="26" spans="2:7" ht="12.75" customHeight="1" x14ac:dyDescent="0.35">
      <c r="G26" s="100"/>
    </row>
    <row r="27" spans="2:7" ht="12.75" customHeight="1" x14ac:dyDescent="0.35"/>
    <row r="28" spans="2:7" ht="12.75" customHeight="1" x14ac:dyDescent="0.35">
      <c r="B28" s="27" t="s">
        <v>46</v>
      </c>
    </row>
    <row r="29" spans="2:7" x14ac:dyDescent="0.35">
      <c r="B29" s="27"/>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4" tint="0.39997558519241921"/>
    <pageSetUpPr fitToPage="1"/>
  </sheetPr>
  <dimension ref="A1:F29"/>
  <sheetViews>
    <sheetView zoomScaleNormal="100" workbookViewId="0">
      <pane ySplit="2" topLeftCell="A3" activePane="bottomLeft" state="frozen"/>
      <selection activeCell="I13" sqref="I13"/>
      <selection pane="bottomLeft"/>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6" ht="69" customHeight="1" x14ac:dyDescent="0.35">
      <c r="A1" s="8" t="s">
        <v>0</v>
      </c>
      <c r="B1" s="9"/>
      <c r="D1" s="10"/>
    </row>
    <row r="2" spans="1:6" ht="33.75" customHeight="1" x14ac:dyDescent="0.6">
      <c r="A2" s="22" t="s">
        <v>1</v>
      </c>
      <c r="B2" s="6"/>
      <c r="D2" s="13"/>
    </row>
    <row r="3" spans="1:6" s="3" customFormat="1" ht="33.75" customHeight="1" x14ac:dyDescent="0.4">
      <c r="A3" s="7" t="s">
        <v>69</v>
      </c>
      <c r="B3" s="7"/>
      <c r="C3" s="18"/>
      <c r="D3" s="14"/>
      <c r="E3" s="19"/>
    </row>
    <row r="4" spans="1:6" s="5" customFormat="1" ht="18.75" customHeight="1" x14ac:dyDescent="0.35">
      <c r="B4" s="58" t="s">
        <v>2</v>
      </c>
      <c r="C4" s="59">
        <v>43708</v>
      </c>
      <c r="D4" s="59">
        <v>44074</v>
      </c>
      <c r="E4" s="95" t="s">
        <v>22</v>
      </c>
    </row>
    <row r="5" spans="1:6" s="67" customFormat="1" ht="15.6" customHeight="1" x14ac:dyDescent="0.35">
      <c r="B5" s="68" t="s">
        <v>3</v>
      </c>
      <c r="C5" s="69">
        <v>397</v>
      </c>
      <c r="D5" s="62">
        <v>364</v>
      </c>
      <c r="E5" s="70">
        <v>-8.3123425692695208E-2</v>
      </c>
      <c r="F5" s="71"/>
    </row>
    <row r="6" spans="1:6" s="72" customFormat="1" ht="14.25" customHeight="1" x14ac:dyDescent="0.35">
      <c r="B6" s="73" t="s">
        <v>4</v>
      </c>
      <c r="C6" s="74">
        <v>175</v>
      </c>
      <c r="D6" s="34">
        <v>169</v>
      </c>
      <c r="E6" s="66">
        <v>-3.4285714285714287E-2</v>
      </c>
      <c r="F6" s="71"/>
    </row>
    <row r="7" spans="1:6" s="72" customFormat="1" ht="14.25" customHeight="1" x14ac:dyDescent="0.35">
      <c r="B7" s="73" t="s">
        <v>5</v>
      </c>
      <c r="C7" s="74">
        <v>212</v>
      </c>
      <c r="D7" s="34">
        <v>189</v>
      </c>
      <c r="E7" s="66">
        <v>-0.10849056603773585</v>
      </c>
      <c r="F7" s="71"/>
    </row>
    <row r="8" spans="1:6" s="72" customFormat="1" ht="14.25" customHeight="1" x14ac:dyDescent="0.35">
      <c r="B8" s="73" t="s">
        <v>6</v>
      </c>
      <c r="C8" s="74">
        <v>853</v>
      </c>
      <c r="D8" s="34">
        <v>703</v>
      </c>
      <c r="E8" s="66">
        <v>-0.17584994138335286</v>
      </c>
      <c r="F8" s="71"/>
    </row>
    <row r="9" spans="1:6" s="72" customFormat="1" ht="14.25" customHeight="1" x14ac:dyDescent="0.35">
      <c r="B9" s="73" t="s">
        <v>7</v>
      </c>
      <c r="C9" s="74">
        <v>718</v>
      </c>
      <c r="D9" s="34">
        <v>704</v>
      </c>
      <c r="E9" s="66">
        <v>-1.9498607242339833E-2</v>
      </c>
      <c r="F9" s="71"/>
    </row>
    <row r="10" spans="1:6" s="72" customFormat="1" ht="14.25" customHeight="1" x14ac:dyDescent="0.35">
      <c r="B10" s="73" t="s">
        <v>8</v>
      </c>
      <c r="C10" s="74">
        <v>16</v>
      </c>
      <c r="D10" s="34">
        <v>12</v>
      </c>
      <c r="E10" s="66">
        <v>-0.25</v>
      </c>
      <c r="F10" s="71"/>
    </row>
    <row r="11" spans="1:6" s="72" customFormat="1" ht="14.25" customHeight="1" x14ac:dyDescent="0.35">
      <c r="B11" s="73" t="s">
        <v>9</v>
      </c>
      <c r="C11" s="74">
        <v>371</v>
      </c>
      <c r="D11" s="34">
        <v>374</v>
      </c>
      <c r="E11" s="66">
        <v>8.0862533692722376E-3</v>
      </c>
      <c r="F11" s="71"/>
    </row>
    <row r="12" spans="1:6" s="72" customFormat="1" ht="14.25" customHeight="1" x14ac:dyDescent="0.35">
      <c r="B12" s="73" t="s">
        <v>10</v>
      </c>
      <c r="C12" s="74">
        <v>636</v>
      </c>
      <c r="D12" s="34">
        <v>560</v>
      </c>
      <c r="E12" s="66">
        <v>-0.11949685534591195</v>
      </c>
      <c r="F12" s="71"/>
    </row>
    <row r="13" spans="1:6" s="72" customFormat="1" ht="14.25" customHeight="1" x14ac:dyDescent="0.35">
      <c r="B13" s="73" t="s">
        <v>11</v>
      </c>
      <c r="C13" s="74">
        <v>826</v>
      </c>
      <c r="D13" s="34">
        <v>718</v>
      </c>
      <c r="E13" s="66">
        <v>-0.13075060532687652</v>
      </c>
      <c r="F13" s="71"/>
    </row>
    <row r="14" spans="1:6" s="72" customFormat="1" ht="14.25" customHeight="1" x14ac:dyDescent="0.35">
      <c r="B14" s="73" t="s">
        <v>12</v>
      </c>
      <c r="C14" s="74">
        <v>233</v>
      </c>
      <c r="D14" s="34">
        <v>172</v>
      </c>
      <c r="E14" s="66">
        <v>-0.26180257510729615</v>
      </c>
      <c r="F14" s="71"/>
    </row>
    <row r="15" spans="1:6" s="72" customFormat="1" ht="14.25" customHeight="1" x14ac:dyDescent="0.35">
      <c r="B15" s="73" t="s">
        <v>13</v>
      </c>
      <c r="C15" s="74">
        <v>888</v>
      </c>
      <c r="D15" s="34">
        <v>709</v>
      </c>
      <c r="E15" s="66">
        <v>-0.20157657657657657</v>
      </c>
      <c r="F15" s="71"/>
    </row>
    <row r="16" spans="1:6" s="72" customFormat="1" ht="14.25" customHeight="1" x14ac:dyDescent="0.35">
      <c r="B16" s="73" t="s">
        <v>14</v>
      </c>
      <c r="C16" s="74">
        <v>1023</v>
      </c>
      <c r="D16" s="34">
        <v>847</v>
      </c>
      <c r="E16" s="66">
        <v>-0.17204301075268819</v>
      </c>
      <c r="F16" s="71"/>
    </row>
    <row r="17" spans="2:6" s="72" customFormat="1" ht="14.25" customHeight="1" x14ac:dyDescent="0.35">
      <c r="B17" s="65" t="s">
        <v>51</v>
      </c>
      <c r="C17" s="74">
        <v>1209</v>
      </c>
      <c r="D17" s="34">
        <v>1047</v>
      </c>
      <c r="E17" s="66">
        <v>-0.13399503722084366</v>
      </c>
      <c r="F17" s="71"/>
    </row>
    <row r="18" spans="2:6" s="72" customFormat="1" ht="14.25" customHeight="1" x14ac:dyDescent="0.35">
      <c r="B18" s="73" t="s">
        <v>15</v>
      </c>
      <c r="C18" s="74">
        <v>490</v>
      </c>
      <c r="D18" s="34">
        <v>333</v>
      </c>
      <c r="E18" s="66">
        <v>-0.32040816326530613</v>
      </c>
      <c r="F18" s="71"/>
    </row>
    <row r="19" spans="2:6" s="80" customFormat="1" ht="14.25" customHeight="1" x14ac:dyDescent="0.35">
      <c r="B19" s="76" t="s">
        <v>16</v>
      </c>
      <c r="C19" s="77">
        <v>60</v>
      </c>
      <c r="D19" s="36">
        <v>52</v>
      </c>
      <c r="E19" s="79">
        <v>-0.13333333333333333</v>
      </c>
      <c r="F19" s="71"/>
    </row>
    <row r="20" spans="2:6" s="3" customFormat="1" ht="12.75" customHeight="1" x14ac:dyDescent="0.4">
      <c r="B20" s="23" t="s">
        <v>17</v>
      </c>
      <c r="C20" s="25">
        <v>8107</v>
      </c>
      <c r="D20" s="24">
        <v>6953</v>
      </c>
      <c r="E20" s="26">
        <v>-0.14234612063648699</v>
      </c>
      <c r="F20" s="71"/>
    </row>
    <row r="21" spans="2:6" s="67" customFormat="1" ht="22.35" customHeight="1" x14ac:dyDescent="0.35">
      <c r="B21" s="81" t="s">
        <v>18</v>
      </c>
      <c r="C21" s="82">
        <v>7555</v>
      </c>
      <c r="D21" s="53">
        <v>6568</v>
      </c>
      <c r="E21" s="83">
        <v>-0.13064195896757114</v>
      </c>
      <c r="F21" s="71"/>
    </row>
    <row r="22" spans="2:6" s="72" customFormat="1" ht="14.25" customHeight="1" x14ac:dyDescent="0.35">
      <c r="B22" s="76" t="s">
        <v>19</v>
      </c>
      <c r="C22" s="78">
        <v>552</v>
      </c>
      <c r="D22" s="36">
        <v>385</v>
      </c>
      <c r="E22" s="84">
        <v>-0.30253623188405798</v>
      </c>
      <c r="F22" s="71"/>
    </row>
    <row r="23" spans="2:6" s="67" customFormat="1" ht="23.1" customHeight="1" x14ac:dyDescent="0.35">
      <c r="B23" s="54" t="s">
        <v>20</v>
      </c>
      <c r="C23" s="55">
        <v>845</v>
      </c>
      <c r="D23" s="55">
        <v>715</v>
      </c>
      <c r="E23" s="56">
        <v>-0.15384615384615385</v>
      </c>
      <c r="F23" s="71"/>
    </row>
    <row r="24" spans="2:6" s="72" customFormat="1" ht="14.25" customHeight="1" x14ac:dyDescent="0.35">
      <c r="B24" s="31" t="s">
        <v>49</v>
      </c>
      <c r="C24" s="37">
        <v>975</v>
      </c>
      <c r="D24" s="30">
        <v>787</v>
      </c>
      <c r="E24" s="38">
        <v>-0.19282051282051282</v>
      </c>
      <c r="F24" s="71"/>
    </row>
    <row r="25" spans="2:6" s="72" customFormat="1" ht="14.25" customHeight="1" x14ac:dyDescent="0.35">
      <c r="B25" s="39" t="s">
        <v>21</v>
      </c>
      <c r="C25" s="40">
        <v>2996</v>
      </c>
      <c r="D25" s="40">
        <v>2454</v>
      </c>
      <c r="E25" s="41">
        <v>-0.18090787716955942</v>
      </c>
      <c r="F25" s="71"/>
    </row>
    <row r="26" spans="2:6" ht="12.75" customHeight="1" x14ac:dyDescent="0.35"/>
    <row r="27" spans="2:6" ht="12.75" customHeight="1" x14ac:dyDescent="0.35"/>
    <row r="28" spans="2:6" ht="12.75" customHeight="1" x14ac:dyDescent="0.35">
      <c r="B28" s="27" t="s">
        <v>46</v>
      </c>
    </row>
    <row r="29" spans="2:6" x14ac:dyDescent="0.35">
      <c r="B29" s="27"/>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4" tint="0.39997558519241921"/>
    <pageSetUpPr fitToPage="1"/>
  </sheetPr>
  <dimension ref="A1:G29"/>
  <sheetViews>
    <sheetView zoomScaleNormal="100" workbookViewId="0">
      <pane ySplit="2" topLeftCell="A3" activePane="bottomLeft" state="frozen"/>
      <selection activeCell="I13" sqref="I13"/>
      <selection pane="bottomLeft"/>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7" ht="69" customHeight="1" x14ac:dyDescent="0.35">
      <c r="A1" s="8" t="s">
        <v>0</v>
      </c>
      <c r="B1" s="9"/>
      <c r="D1" s="10"/>
    </row>
    <row r="2" spans="1:7" ht="33.75" customHeight="1" x14ac:dyDescent="0.6">
      <c r="A2" s="22" t="s">
        <v>1</v>
      </c>
      <c r="B2" s="6"/>
      <c r="D2" s="13"/>
    </row>
    <row r="3" spans="1:7" s="3" customFormat="1" ht="33.75" customHeight="1" x14ac:dyDescent="0.4">
      <c r="A3" s="7" t="s">
        <v>70</v>
      </c>
      <c r="B3" s="7"/>
      <c r="C3" s="18"/>
      <c r="D3" s="14"/>
      <c r="E3" s="19"/>
    </row>
    <row r="4" spans="1:7" s="5" customFormat="1" ht="18.75" customHeight="1" x14ac:dyDescent="0.35">
      <c r="B4" s="58" t="s">
        <v>2</v>
      </c>
      <c r="C4" s="59">
        <v>43738</v>
      </c>
      <c r="D4" s="59">
        <v>44104</v>
      </c>
      <c r="E4" s="20" t="s">
        <v>22</v>
      </c>
    </row>
    <row r="5" spans="1:7" s="67" customFormat="1" ht="15.6" customHeight="1" x14ac:dyDescent="0.35">
      <c r="B5" s="68" t="s">
        <v>3</v>
      </c>
      <c r="C5" s="62">
        <v>399</v>
      </c>
      <c r="D5" s="62">
        <v>361</v>
      </c>
      <c r="E5" s="70">
        <v>-9.5238095238095233E-2</v>
      </c>
      <c r="F5" s="71"/>
      <c r="G5" s="71"/>
    </row>
    <row r="6" spans="1:7" s="72" customFormat="1" ht="14.25" customHeight="1" x14ac:dyDescent="0.35">
      <c r="B6" s="73" t="s">
        <v>4</v>
      </c>
      <c r="C6" s="34">
        <v>166</v>
      </c>
      <c r="D6" s="34">
        <v>150</v>
      </c>
      <c r="E6" s="66">
        <v>-9.6385542168674704E-2</v>
      </c>
      <c r="F6" s="75"/>
      <c r="G6" s="71"/>
    </row>
    <row r="7" spans="1:7" s="72" customFormat="1" ht="14.25" customHeight="1" x14ac:dyDescent="0.35">
      <c r="B7" s="73" t="s">
        <v>5</v>
      </c>
      <c r="C7" s="34">
        <v>220</v>
      </c>
      <c r="D7" s="34">
        <v>191</v>
      </c>
      <c r="E7" s="66">
        <v>-0.13181818181818181</v>
      </c>
      <c r="F7" s="75"/>
      <c r="G7" s="71"/>
    </row>
    <row r="8" spans="1:7" s="72" customFormat="1" ht="14.25" customHeight="1" x14ac:dyDescent="0.35">
      <c r="B8" s="73" t="s">
        <v>6</v>
      </c>
      <c r="C8" s="34">
        <v>856</v>
      </c>
      <c r="D8" s="34">
        <v>826</v>
      </c>
      <c r="E8" s="66">
        <v>-3.5046728971962614E-2</v>
      </c>
      <c r="F8" s="75"/>
      <c r="G8" s="71"/>
    </row>
    <row r="9" spans="1:7" s="72" customFormat="1" ht="14.25" customHeight="1" x14ac:dyDescent="0.35">
      <c r="B9" s="73" t="s">
        <v>7</v>
      </c>
      <c r="C9" s="34">
        <v>736</v>
      </c>
      <c r="D9" s="34">
        <v>732</v>
      </c>
      <c r="E9" s="66">
        <v>-5.434782608695652E-3</v>
      </c>
      <c r="F9" s="75"/>
      <c r="G9" s="71"/>
    </row>
    <row r="10" spans="1:7" s="72" customFormat="1" ht="14.25" customHeight="1" x14ac:dyDescent="0.35">
      <c r="B10" s="73" t="s">
        <v>8</v>
      </c>
      <c r="C10" s="34">
        <v>24</v>
      </c>
      <c r="D10" s="34">
        <v>13</v>
      </c>
      <c r="E10" s="66">
        <v>-0.45833333333333331</v>
      </c>
      <c r="F10" s="75"/>
      <c r="G10" s="71"/>
    </row>
    <row r="11" spans="1:7" s="72" customFormat="1" ht="14.25" customHeight="1" x14ac:dyDescent="0.35">
      <c r="B11" s="73" t="s">
        <v>9</v>
      </c>
      <c r="C11" s="34">
        <v>380</v>
      </c>
      <c r="D11" s="34">
        <v>346</v>
      </c>
      <c r="E11" s="66">
        <v>-8.9473684210526316E-2</v>
      </c>
      <c r="F11" s="75"/>
      <c r="G11" s="71"/>
    </row>
    <row r="12" spans="1:7" s="72" customFormat="1" ht="14.25" customHeight="1" x14ac:dyDescent="0.35">
      <c r="B12" s="73" t="s">
        <v>10</v>
      </c>
      <c r="C12" s="34">
        <v>644</v>
      </c>
      <c r="D12" s="34">
        <v>566</v>
      </c>
      <c r="E12" s="66">
        <v>-0.12111801242236025</v>
      </c>
      <c r="F12" s="75"/>
      <c r="G12" s="71"/>
    </row>
    <row r="13" spans="1:7" s="72" customFormat="1" ht="14.25" customHeight="1" x14ac:dyDescent="0.35">
      <c r="B13" s="73" t="s">
        <v>11</v>
      </c>
      <c r="C13" s="34">
        <v>804</v>
      </c>
      <c r="D13" s="34">
        <v>701</v>
      </c>
      <c r="E13" s="66">
        <v>-0.12810945273631841</v>
      </c>
      <c r="F13" s="75"/>
      <c r="G13" s="71"/>
    </row>
    <row r="14" spans="1:7" s="72" customFormat="1" ht="14.25" customHeight="1" x14ac:dyDescent="0.35">
      <c r="B14" s="73" t="s">
        <v>12</v>
      </c>
      <c r="C14" s="34">
        <v>231</v>
      </c>
      <c r="D14" s="34">
        <v>163</v>
      </c>
      <c r="E14" s="66">
        <v>-0.2943722943722944</v>
      </c>
      <c r="F14" s="75"/>
      <c r="G14" s="71"/>
    </row>
    <row r="15" spans="1:7" s="72" customFormat="1" ht="14.25" customHeight="1" x14ac:dyDescent="0.35">
      <c r="B15" s="73" t="s">
        <v>13</v>
      </c>
      <c r="C15" s="34">
        <v>848</v>
      </c>
      <c r="D15" s="34">
        <v>673</v>
      </c>
      <c r="E15" s="66">
        <v>-0.20636792452830188</v>
      </c>
      <c r="F15" s="75"/>
      <c r="G15" s="71"/>
    </row>
    <row r="16" spans="1:7" s="72" customFormat="1" ht="14.25" customHeight="1" x14ac:dyDescent="0.35">
      <c r="B16" s="73" t="s">
        <v>14</v>
      </c>
      <c r="C16" s="34">
        <v>978</v>
      </c>
      <c r="D16" s="34">
        <v>900</v>
      </c>
      <c r="E16" s="66">
        <v>-7.9754601226993863E-2</v>
      </c>
      <c r="F16" s="75"/>
      <c r="G16" s="71"/>
    </row>
    <row r="17" spans="2:7" s="72" customFormat="1" ht="14.25" customHeight="1" x14ac:dyDescent="0.35">
      <c r="B17" s="65" t="s">
        <v>51</v>
      </c>
      <c r="C17" s="34">
        <v>1211</v>
      </c>
      <c r="D17" s="34">
        <v>1069</v>
      </c>
      <c r="E17" s="66">
        <v>-0.11725846407927333</v>
      </c>
      <c r="F17" s="75"/>
      <c r="G17" s="71"/>
    </row>
    <row r="18" spans="2:7" s="72" customFormat="1" ht="14.25" customHeight="1" x14ac:dyDescent="0.35">
      <c r="B18" s="73" t="s">
        <v>15</v>
      </c>
      <c r="C18" s="34">
        <v>493</v>
      </c>
      <c r="D18" s="34">
        <v>348</v>
      </c>
      <c r="E18" s="66">
        <v>-0.29411764705882354</v>
      </c>
      <c r="F18" s="75"/>
      <c r="G18" s="71"/>
    </row>
    <row r="19" spans="2:7" s="80" customFormat="1" ht="14.25" customHeight="1" x14ac:dyDescent="0.35">
      <c r="B19" s="76" t="s">
        <v>16</v>
      </c>
      <c r="C19" s="36">
        <v>60</v>
      </c>
      <c r="D19" s="36">
        <v>53</v>
      </c>
      <c r="E19" s="79">
        <v>-0.11666666666666667</v>
      </c>
      <c r="F19" s="75"/>
      <c r="G19" s="71"/>
    </row>
    <row r="20" spans="2:7" s="3" customFormat="1" ht="12.75" customHeight="1" x14ac:dyDescent="0.4">
      <c r="B20" s="23" t="s">
        <v>17</v>
      </c>
      <c r="C20" s="24">
        <v>8050</v>
      </c>
      <c r="D20" s="24">
        <v>7092</v>
      </c>
      <c r="E20" s="26">
        <v>-0.11900621118012422</v>
      </c>
      <c r="F20" s="75"/>
      <c r="G20" s="71"/>
    </row>
    <row r="21" spans="2:7" s="67" customFormat="1" ht="22.35" customHeight="1" x14ac:dyDescent="0.35">
      <c r="B21" s="81" t="s">
        <v>18</v>
      </c>
      <c r="C21" s="53">
        <v>7496</v>
      </c>
      <c r="D21" s="53">
        <v>6690</v>
      </c>
      <c r="E21" s="83">
        <v>-0.10752401280683031</v>
      </c>
      <c r="F21" s="71"/>
      <c r="G21" s="71"/>
    </row>
    <row r="22" spans="2:7" s="72" customFormat="1" ht="14.25" customHeight="1" x14ac:dyDescent="0.35">
      <c r="B22" s="76" t="s">
        <v>19</v>
      </c>
      <c r="C22" s="36">
        <v>554</v>
      </c>
      <c r="D22" s="36">
        <v>402</v>
      </c>
      <c r="E22" s="84">
        <v>-0.27436823104693142</v>
      </c>
      <c r="F22" s="75"/>
      <c r="G22" s="71"/>
    </row>
    <row r="23" spans="2:7" s="67" customFormat="1" ht="23.1" customHeight="1" x14ac:dyDescent="0.35">
      <c r="B23" s="54" t="s">
        <v>20</v>
      </c>
      <c r="C23" s="55">
        <v>850</v>
      </c>
      <c r="D23" s="55">
        <v>739</v>
      </c>
      <c r="E23" s="56">
        <v>-0.13058823529411764</v>
      </c>
      <c r="F23" s="71"/>
      <c r="G23" s="71"/>
    </row>
    <row r="24" spans="2:7" s="72" customFormat="1" ht="14.25" customHeight="1" x14ac:dyDescent="0.35">
      <c r="B24" s="31" t="s">
        <v>49</v>
      </c>
      <c r="C24" s="37">
        <v>949</v>
      </c>
      <c r="D24" s="30">
        <v>810</v>
      </c>
      <c r="E24" s="38">
        <v>-0.14646996838777659</v>
      </c>
      <c r="F24" s="75"/>
      <c r="G24" s="71"/>
    </row>
    <row r="25" spans="2:7" s="72" customFormat="1" ht="14.25" customHeight="1" x14ac:dyDescent="0.35">
      <c r="B25" s="39" t="s">
        <v>21</v>
      </c>
      <c r="C25" s="40">
        <v>3005</v>
      </c>
      <c r="D25" s="40">
        <v>2615</v>
      </c>
      <c r="E25" s="41">
        <v>-0.12978369384359401</v>
      </c>
      <c r="F25" s="75"/>
      <c r="G25" s="71"/>
    </row>
    <row r="26" spans="2:7" ht="12.75" customHeight="1" x14ac:dyDescent="0.35"/>
    <row r="27" spans="2:7" ht="12.75" customHeight="1" x14ac:dyDescent="0.35"/>
    <row r="28" spans="2:7" ht="12.75" customHeight="1" x14ac:dyDescent="0.35">
      <c r="B28" s="27" t="s">
        <v>46</v>
      </c>
    </row>
    <row r="29" spans="2:7" x14ac:dyDescent="0.35">
      <c r="B29" s="27"/>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G29"/>
  <sheetViews>
    <sheetView workbookViewId="0">
      <selection activeCell="B1" sqref="B1"/>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7" ht="69" customHeight="1" x14ac:dyDescent="0.35">
      <c r="A1" s="8" t="s">
        <v>0</v>
      </c>
      <c r="B1" s="9"/>
      <c r="D1" s="10"/>
    </row>
    <row r="2" spans="1:7" ht="33.75" customHeight="1" x14ac:dyDescent="0.6">
      <c r="A2" s="22" t="s">
        <v>1</v>
      </c>
      <c r="B2" s="6"/>
      <c r="D2" s="13"/>
    </row>
    <row r="3" spans="1:7" s="3" customFormat="1" ht="33.75" customHeight="1" x14ac:dyDescent="0.4">
      <c r="A3" s="7" t="s">
        <v>71</v>
      </c>
      <c r="B3" s="7"/>
      <c r="C3" s="18"/>
      <c r="D3" s="14"/>
      <c r="E3" s="19"/>
    </row>
    <row r="4" spans="1:7" s="5" customFormat="1" ht="18.75" customHeight="1" x14ac:dyDescent="0.35">
      <c r="B4" s="58" t="s">
        <v>2</v>
      </c>
      <c r="C4" s="59">
        <v>43769</v>
      </c>
      <c r="D4" s="59">
        <v>44135</v>
      </c>
      <c r="E4" s="20" t="s">
        <v>22</v>
      </c>
      <c r="G4" s="5" t="s">
        <v>57</v>
      </c>
    </row>
    <row r="5" spans="1:7" s="67" customFormat="1" ht="15.6" customHeight="1" x14ac:dyDescent="0.35">
      <c r="B5" s="68" t="s">
        <v>3</v>
      </c>
      <c r="C5" s="62">
        <v>399</v>
      </c>
      <c r="D5" s="62">
        <v>357</v>
      </c>
      <c r="E5" s="70">
        <v>-0.105263157894737</v>
      </c>
      <c r="F5" s="71"/>
      <c r="G5" s="71"/>
    </row>
    <row r="6" spans="1:7" s="72" customFormat="1" ht="14.25" customHeight="1" x14ac:dyDescent="0.35">
      <c r="B6" s="73" t="s">
        <v>4</v>
      </c>
      <c r="C6" s="34">
        <v>186</v>
      </c>
      <c r="D6" s="34">
        <v>148</v>
      </c>
      <c r="E6" s="66">
        <v>-0.204301075268817</v>
      </c>
      <c r="F6" s="75"/>
      <c r="G6" s="71"/>
    </row>
    <row r="7" spans="1:7" s="72" customFormat="1" ht="14.25" customHeight="1" x14ac:dyDescent="0.35">
      <c r="B7" s="73" t="s">
        <v>5</v>
      </c>
      <c r="C7" s="34">
        <v>224</v>
      </c>
      <c r="D7" s="34">
        <v>178</v>
      </c>
      <c r="E7" s="66">
        <v>-0.20535714285714299</v>
      </c>
      <c r="F7" s="75"/>
      <c r="G7" s="71"/>
    </row>
    <row r="8" spans="1:7" s="72" customFormat="1" ht="14.25" customHeight="1" x14ac:dyDescent="0.35">
      <c r="B8" s="73" t="s">
        <v>6</v>
      </c>
      <c r="C8" s="34">
        <v>843</v>
      </c>
      <c r="D8" s="34">
        <v>823</v>
      </c>
      <c r="E8" s="66">
        <v>-2.3724792408066402E-2</v>
      </c>
      <c r="F8" s="75"/>
      <c r="G8" s="71"/>
    </row>
    <row r="9" spans="1:7" s="72" customFormat="1" ht="14.25" customHeight="1" x14ac:dyDescent="0.35">
      <c r="B9" s="73" t="s">
        <v>7</v>
      </c>
      <c r="C9" s="34">
        <v>760</v>
      </c>
      <c r="D9" s="34">
        <v>742</v>
      </c>
      <c r="E9" s="66">
        <v>-2.3684210526315801E-2</v>
      </c>
      <c r="F9" s="75"/>
      <c r="G9" s="71"/>
    </row>
    <row r="10" spans="1:7" s="72" customFormat="1" ht="14.25" customHeight="1" x14ac:dyDescent="0.35">
      <c r="B10" s="73" t="s">
        <v>8</v>
      </c>
      <c r="C10" s="34">
        <v>23</v>
      </c>
      <c r="D10" s="34">
        <v>14</v>
      </c>
      <c r="E10" s="66">
        <v>-0.39130434782608697</v>
      </c>
      <c r="F10" s="75"/>
      <c r="G10" s="71"/>
    </row>
    <row r="11" spans="1:7" s="72" customFormat="1" ht="14.25" customHeight="1" x14ac:dyDescent="0.35">
      <c r="B11" s="73" t="s">
        <v>9</v>
      </c>
      <c r="C11" s="34">
        <v>364</v>
      </c>
      <c r="D11" s="34">
        <v>336</v>
      </c>
      <c r="E11" s="66">
        <v>-7.69230769230769E-2</v>
      </c>
      <c r="F11" s="75"/>
      <c r="G11" s="71"/>
    </row>
    <row r="12" spans="1:7" s="72" customFormat="1" ht="14.25" customHeight="1" x14ac:dyDescent="0.35">
      <c r="B12" s="73" t="s">
        <v>10</v>
      </c>
      <c r="C12" s="34">
        <v>613</v>
      </c>
      <c r="D12" s="34">
        <v>563</v>
      </c>
      <c r="E12" s="66">
        <v>-8.1566068515497595E-2</v>
      </c>
      <c r="F12" s="75"/>
      <c r="G12" s="71"/>
    </row>
    <row r="13" spans="1:7" s="72" customFormat="1" ht="14.25" customHeight="1" x14ac:dyDescent="0.35">
      <c r="B13" s="73" t="s">
        <v>11</v>
      </c>
      <c r="C13" s="34">
        <v>803</v>
      </c>
      <c r="D13" s="34">
        <v>718</v>
      </c>
      <c r="E13" s="66">
        <v>-0.105853051058531</v>
      </c>
      <c r="F13" s="75"/>
      <c r="G13" s="71"/>
    </row>
    <row r="14" spans="1:7" s="72" customFormat="1" ht="14.25" customHeight="1" x14ac:dyDescent="0.35">
      <c r="B14" s="73" t="s">
        <v>12</v>
      </c>
      <c r="C14" s="34">
        <v>218</v>
      </c>
      <c r="D14" s="34">
        <v>175</v>
      </c>
      <c r="E14" s="66">
        <v>-0.197247706422018</v>
      </c>
      <c r="F14" s="75"/>
      <c r="G14" s="71"/>
    </row>
    <row r="15" spans="1:7" s="72" customFormat="1" ht="14.25" customHeight="1" x14ac:dyDescent="0.35">
      <c r="B15" s="73" t="s">
        <v>13</v>
      </c>
      <c r="C15" s="34">
        <v>846</v>
      </c>
      <c r="D15" s="34">
        <v>708</v>
      </c>
      <c r="E15" s="66">
        <v>-0.16312056737588701</v>
      </c>
      <c r="F15" s="75"/>
      <c r="G15" s="71"/>
    </row>
    <row r="16" spans="1:7" s="72" customFormat="1" ht="14.25" customHeight="1" x14ac:dyDescent="0.35">
      <c r="B16" s="73" t="s">
        <v>14</v>
      </c>
      <c r="C16" s="34">
        <v>984</v>
      </c>
      <c r="D16" s="34">
        <v>924</v>
      </c>
      <c r="E16" s="66">
        <v>-6.0975609756097601E-2</v>
      </c>
      <c r="F16" s="75"/>
      <c r="G16" s="71"/>
    </row>
    <row r="17" spans="2:7" s="72" customFormat="1" ht="14.25" customHeight="1" x14ac:dyDescent="0.35">
      <c r="B17" s="65" t="s">
        <v>51</v>
      </c>
      <c r="C17" s="34">
        <v>1227</v>
      </c>
      <c r="D17" s="34">
        <v>1059</v>
      </c>
      <c r="E17" s="66">
        <v>-0.136919315403423</v>
      </c>
      <c r="F17" s="75"/>
      <c r="G17" s="71"/>
    </row>
    <row r="18" spans="2:7" s="72" customFormat="1" ht="14.25" customHeight="1" x14ac:dyDescent="0.35">
      <c r="B18" s="73" t="s">
        <v>15</v>
      </c>
      <c r="C18" s="34">
        <v>472</v>
      </c>
      <c r="D18" s="34">
        <v>349</v>
      </c>
      <c r="E18" s="66">
        <v>-0.26059322033898302</v>
      </c>
      <c r="F18" s="75"/>
      <c r="G18" s="71"/>
    </row>
    <row r="19" spans="2:7" s="80" customFormat="1" ht="14.25" customHeight="1" x14ac:dyDescent="0.35">
      <c r="B19" s="76" t="s">
        <v>16</v>
      </c>
      <c r="C19" s="36">
        <v>64</v>
      </c>
      <c r="D19" s="36">
        <v>52</v>
      </c>
      <c r="E19" s="79">
        <v>-0.1875</v>
      </c>
      <c r="F19" s="75"/>
      <c r="G19" s="71"/>
    </row>
    <row r="20" spans="2:7" s="3" customFormat="1" ht="12.75" customHeight="1" x14ac:dyDescent="0.4">
      <c r="B20" s="23" t="s">
        <v>17</v>
      </c>
      <c r="C20" s="24">
        <v>8026</v>
      </c>
      <c r="D20" s="24">
        <v>7146</v>
      </c>
      <c r="E20" s="26">
        <v>-0.10964365811113901</v>
      </c>
      <c r="F20" s="75"/>
      <c r="G20" s="71"/>
    </row>
    <row r="21" spans="2:7" s="67" customFormat="1" ht="22.35" customHeight="1" x14ac:dyDescent="0.35">
      <c r="B21" s="81" t="s">
        <v>18</v>
      </c>
      <c r="C21" s="53">
        <v>7489</v>
      </c>
      <c r="D21" s="53">
        <v>6744</v>
      </c>
      <c r="E21" s="83">
        <v>-9.9479236213112596E-2</v>
      </c>
      <c r="F21" s="71"/>
      <c r="G21" s="71"/>
    </row>
    <row r="22" spans="2:7" s="72" customFormat="1" ht="14.25" customHeight="1" x14ac:dyDescent="0.35">
      <c r="B22" s="76" t="s">
        <v>19</v>
      </c>
      <c r="C22" s="36">
        <v>537</v>
      </c>
      <c r="D22" s="36">
        <v>402</v>
      </c>
      <c r="E22" s="84">
        <v>-0.25139664804469303</v>
      </c>
      <c r="F22" s="75"/>
      <c r="G22" s="71"/>
    </row>
    <row r="23" spans="2:7" s="67" customFormat="1" ht="23.1" customHeight="1" x14ac:dyDescent="0.35">
      <c r="B23" s="54" t="s">
        <v>20</v>
      </c>
      <c r="C23" s="55">
        <v>826</v>
      </c>
      <c r="D23" s="55">
        <v>750</v>
      </c>
      <c r="E23" s="56">
        <v>-9.2009685230024202E-2</v>
      </c>
      <c r="F23" s="71"/>
      <c r="G23" s="71"/>
    </row>
    <row r="24" spans="2:7" s="72" customFormat="1" ht="14.25" customHeight="1" x14ac:dyDescent="0.35">
      <c r="B24" s="31" t="s">
        <v>49</v>
      </c>
      <c r="C24" s="37">
        <v>978</v>
      </c>
      <c r="D24" s="30">
        <v>800</v>
      </c>
      <c r="E24" s="38">
        <v>-0.18200408997955</v>
      </c>
      <c r="F24" s="75"/>
      <c r="G24" s="71"/>
    </row>
    <row r="25" spans="2:7" s="72" customFormat="1" ht="14.25" customHeight="1" x14ac:dyDescent="0.35">
      <c r="B25" s="39" t="s">
        <v>21</v>
      </c>
      <c r="C25" s="40">
        <v>2965</v>
      </c>
      <c r="D25" s="40">
        <v>2678</v>
      </c>
      <c r="E25" s="41">
        <v>-9.67959527824621E-2</v>
      </c>
      <c r="F25" s="75"/>
      <c r="G25" s="71"/>
    </row>
    <row r="26" spans="2:7" ht="12.75" customHeight="1" x14ac:dyDescent="0.35"/>
    <row r="27" spans="2:7" ht="12.75" customHeight="1" x14ac:dyDescent="0.35"/>
    <row r="28" spans="2:7" ht="12.75" customHeight="1" x14ac:dyDescent="0.35">
      <c r="B28" s="27" t="s">
        <v>46</v>
      </c>
    </row>
    <row r="29" spans="2:7" x14ac:dyDescent="0.35">
      <c r="B29" s="27"/>
    </row>
  </sheetData>
  <pageMargins left="0.7" right="0.7" top="0.75" bottom="0.75" header="0.3" footer="0.3"/>
  <pageSetup paperSize="1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H29"/>
  <sheetViews>
    <sheetView workbookViewId="0"/>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72</v>
      </c>
      <c r="B3" s="7"/>
      <c r="C3" s="18"/>
      <c r="D3" s="14"/>
      <c r="E3" s="19"/>
    </row>
    <row r="4" spans="1:8" s="5" customFormat="1" ht="18.75" customHeight="1" x14ac:dyDescent="0.35">
      <c r="B4" s="58" t="s">
        <v>2</v>
      </c>
      <c r="C4" s="59">
        <v>43799</v>
      </c>
      <c r="D4" s="59">
        <v>44165</v>
      </c>
      <c r="E4" s="20" t="s">
        <v>22</v>
      </c>
      <c r="G4" s="5" t="s">
        <v>57</v>
      </c>
    </row>
    <row r="5" spans="1:8" s="67" customFormat="1" ht="15.6" customHeight="1" x14ac:dyDescent="0.35">
      <c r="B5" s="68" t="s">
        <v>3</v>
      </c>
      <c r="C5" s="34">
        <v>400</v>
      </c>
      <c r="D5" s="34">
        <v>355</v>
      </c>
      <c r="E5" s="70">
        <v>-0.1125</v>
      </c>
      <c r="F5" s="71"/>
      <c r="G5" s="71"/>
      <c r="H5" s="91"/>
    </row>
    <row r="6" spans="1:8" s="72" customFormat="1" ht="14.25" customHeight="1" x14ac:dyDescent="0.35">
      <c r="B6" s="73" t="s">
        <v>4</v>
      </c>
      <c r="C6" s="34">
        <v>194</v>
      </c>
      <c r="D6" s="34">
        <v>153</v>
      </c>
      <c r="E6" s="66">
        <v>-0.21134020618556701</v>
      </c>
      <c r="F6" s="75"/>
      <c r="G6" s="71"/>
      <c r="H6" s="91"/>
    </row>
    <row r="7" spans="1:8" s="72" customFormat="1" ht="14.25" customHeight="1" x14ac:dyDescent="0.35">
      <c r="B7" s="73" t="s">
        <v>5</v>
      </c>
      <c r="C7" s="34">
        <v>229</v>
      </c>
      <c r="D7" s="34">
        <v>177</v>
      </c>
      <c r="E7" s="66">
        <v>-0.22707423580786026</v>
      </c>
      <c r="F7" s="75"/>
      <c r="G7" s="71"/>
      <c r="H7" s="91"/>
    </row>
    <row r="8" spans="1:8" s="72" customFormat="1" ht="14.25" customHeight="1" x14ac:dyDescent="0.35">
      <c r="B8" s="73" t="s">
        <v>6</v>
      </c>
      <c r="C8" s="34">
        <v>852</v>
      </c>
      <c r="D8" s="34">
        <v>828</v>
      </c>
      <c r="E8" s="66">
        <v>-2.8169014084507043E-2</v>
      </c>
      <c r="F8" s="75"/>
      <c r="G8" s="71"/>
      <c r="H8" s="91"/>
    </row>
    <row r="9" spans="1:8" s="72" customFormat="1" ht="14.25" customHeight="1" x14ac:dyDescent="0.35">
      <c r="B9" s="73" t="s">
        <v>7</v>
      </c>
      <c r="C9" s="34">
        <v>765</v>
      </c>
      <c r="D9" s="34">
        <v>726</v>
      </c>
      <c r="E9" s="66">
        <v>-5.0980392156862744E-2</v>
      </c>
      <c r="F9" s="75"/>
      <c r="G9" s="71"/>
      <c r="H9" s="91"/>
    </row>
    <row r="10" spans="1:8" s="72" customFormat="1" ht="14.25" customHeight="1" x14ac:dyDescent="0.35">
      <c r="B10" s="73" t="s">
        <v>8</v>
      </c>
      <c r="C10" s="34">
        <v>16</v>
      </c>
      <c r="D10" s="34">
        <v>14</v>
      </c>
      <c r="E10" s="66">
        <v>-0.125</v>
      </c>
      <c r="F10" s="75"/>
      <c r="G10" s="71"/>
      <c r="H10" s="91"/>
    </row>
    <row r="11" spans="1:8" s="72" customFormat="1" ht="14.25" customHeight="1" x14ac:dyDescent="0.35">
      <c r="B11" s="73" t="s">
        <v>9</v>
      </c>
      <c r="C11" s="34">
        <v>338</v>
      </c>
      <c r="D11" s="34">
        <v>340</v>
      </c>
      <c r="E11" s="66">
        <v>5.9171597633136093E-3</v>
      </c>
      <c r="F11" s="75"/>
      <c r="G11" s="71"/>
      <c r="H11" s="91"/>
    </row>
    <row r="12" spans="1:8" s="72" customFormat="1" ht="14.25" customHeight="1" x14ac:dyDescent="0.35">
      <c r="B12" s="73" t="s">
        <v>10</v>
      </c>
      <c r="C12" s="34">
        <v>628</v>
      </c>
      <c r="D12" s="34">
        <v>555</v>
      </c>
      <c r="E12" s="66">
        <v>-0.11624203821656051</v>
      </c>
      <c r="F12" s="75"/>
      <c r="G12" s="71"/>
      <c r="H12" s="91"/>
    </row>
    <row r="13" spans="1:8" s="72" customFormat="1" ht="14.25" customHeight="1" x14ac:dyDescent="0.35">
      <c r="B13" s="73" t="s">
        <v>11</v>
      </c>
      <c r="C13" s="34">
        <v>803</v>
      </c>
      <c r="D13" s="34">
        <v>710</v>
      </c>
      <c r="E13" s="66">
        <v>-0.11581569115815692</v>
      </c>
      <c r="F13" s="75"/>
      <c r="G13" s="71"/>
      <c r="H13" s="91"/>
    </row>
    <row r="14" spans="1:8" s="72" customFormat="1" ht="14.25" customHeight="1" x14ac:dyDescent="0.35">
      <c r="B14" s="73" t="s">
        <v>12</v>
      </c>
      <c r="C14" s="34">
        <v>243</v>
      </c>
      <c r="D14" s="34">
        <v>170</v>
      </c>
      <c r="E14" s="66">
        <v>-0.30041152263374488</v>
      </c>
      <c r="F14" s="75"/>
      <c r="G14" s="71"/>
      <c r="H14" s="91"/>
    </row>
    <row r="15" spans="1:8" s="72" customFormat="1" ht="14.25" customHeight="1" x14ac:dyDescent="0.35">
      <c r="B15" s="73" t="s">
        <v>13</v>
      </c>
      <c r="C15" s="34">
        <v>897</v>
      </c>
      <c r="D15" s="34">
        <v>739</v>
      </c>
      <c r="E15" s="66">
        <v>-0.17614269788182832</v>
      </c>
      <c r="F15" s="75"/>
      <c r="G15" s="71"/>
      <c r="H15" s="91"/>
    </row>
    <row r="16" spans="1:8" s="72" customFormat="1" ht="14.25" customHeight="1" x14ac:dyDescent="0.35">
      <c r="B16" s="73" t="s">
        <v>14</v>
      </c>
      <c r="C16" s="34">
        <v>981</v>
      </c>
      <c r="D16" s="34">
        <v>908</v>
      </c>
      <c r="E16" s="66">
        <v>-7.4413863404689098E-2</v>
      </c>
      <c r="F16" s="75"/>
      <c r="G16" s="71"/>
      <c r="H16" s="91"/>
    </row>
    <row r="17" spans="2:8" s="72" customFormat="1" ht="14.25" customHeight="1" x14ac:dyDescent="0.35">
      <c r="B17" s="65" t="s">
        <v>51</v>
      </c>
      <c r="C17" s="34">
        <v>1215</v>
      </c>
      <c r="D17" s="34">
        <v>1012</v>
      </c>
      <c r="E17" s="66">
        <v>-0.16707818930041152</v>
      </c>
      <c r="F17" s="75"/>
      <c r="G17" s="71"/>
      <c r="H17" s="91"/>
    </row>
    <row r="18" spans="2:8" s="72" customFormat="1" ht="14.25" customHeight="1" x14ac:dyDescent="0.35">
      <c r="B18" s="73" t="s">
        <v>15</v>
      </c>
      <c r="C18" s="34">
        <v>462</v>
      </c>
      <c r="D18" s="34">
        <v>365</v>
      </c>
      <c r="E18" s="66">
        <v>-0.20995670995670995</v>
      </c>
      <c r="F18" s="75"/>
      <c r="G18" s="71"/>
      <c r="H18" s="91"/>
    </row>
    <row r="19" spans="2:8" s="80" customFormat="1" ht="14.25" customHeight="1" x14ac:dyDescent="0.35">
      <c r="B19" s="76" t="s">
        <v>16</v>
      </c>
      <c r="C19" s="36">
        <v>60</v>
      </c>
      <c r="D19" s="36">
        <v>57</v>
      </c>
      <c r="E19" s="79">
        <v>-0.05</v>
      </c>
      <c r="F19" s="75"/>
      <c r="G19" s="71"/>
      <c r="H19" s="91"/>
    </row>
    <row r="20" spans="2:8" s="3" customFormat="1" ht="12.75" customHeight="1" x14ac:dyDescent="0.4">
      <c r="B20" s="23" t="s">
        <v>17</v>
      </c>
      <c r="C20" s="24">
        <v>8083</v>
      </c>
      <c r="D20" s="24">
        <v>7109</v>
      </c>
      <c r="E20" s="26">
        <v>-0.12049981442533712</v>
      </c>
      <c r="F20" s="75"/>
      <c r="G20" s="71"/>
      <c r="H20" s="91"/>
    </row>
    <row r="21" spans="2:8" s="67" customFormat="1" ht="22.35" customHeight="1" x14ac:dyDescent="0.35">
      <c r="B21" s="81" t="s">
        <v>18</v>
      </c>
      <c r="C21" s="53">
        <v>7561</v>
      </c>
      <c r="D21" s="53">
        <v>6684</v>
      </c>
      <c r="E21" s="83">
        <v>-0.11598994841952123</v>
      </c>
      <c r="F21" s="71"/>
      <c r="G21" s="71"/>
      <c r="H21" s="91"/>
    </row>
    <row r="22" spans="2:8" s="72" customFormat="1" ht="14.25" customHeight="1" x14ac:dyDescent="0.35">
      <c r="B22" s="76" t="s">
        <v>19</v>
      </c>
      <c r="C22" s="36">
        <v>522</v>
      </c>
      <c r="D22" s="36">
        <v>425</v>
      </c>
      <c r="E22" s="84">
        <v>-0.18582375478927204</v>
      </c>
      <c r="F22" s="75"/>
      <c r="G22" s="71"/>
      <c r="H22" s="91"/>
    </row>
    <row r="23" spans="2:8" s="67" customFormat="1" ht="23.1" customHeight="1" x14ac:dyDescent="0.35">
      <c r="B23" s="54" t="s">
        <v>20</v>
      </c>
      <c r="C23" s="55">
        <v>809</v>
      </c>
      <c r="D23" s="55">
        <v>754</v>
      </c>
      <c r="E23" s="56">
        <v>-6.7985166872682329E-2</v>
      </c>
      <c r="F23" s="71"/>
      <c r="G23" s="71"/>
      <c r="H23" s="91"/>
    </row>
    <row r="24" spans="2:8" s="72" customFormat="1" ht="14.25" customHeight="1" x14ac:dyDescent="0.35">
      <c r="B24" s="31" t="s">
        <v>49</v>
      </c>
      <c r="C24" s="30">
        <v>951</v>
      </c>
      <c r="D24" s="30">
        <v>781</v>
      </c>
      <c r="E24" s="38">
        <v>-0.17875920084121977</v>
      </c>
      <c r="F24" s="75"/>
      <c r="G24" s="71"/>
      <c r="H24" s="91"/>
    </row>
    <row r="25" spans="2:8" s="72" customFormat="1" ht="14.25" customHeight="1" x14ac:dyDescent="0.35">
      <c r="B25" s="39" t="s">
        <v>21</v>
      </c>
      <c r="C25" s="40">
        <v>2954</v>
      </c>
      <c r="D25" s="40">
        <v>2728</v>
      </c>
      <c r="E25" s="41">
        <v>-7.6506431956668924E-2</v>
      </c>
      <c r="F25" s="75"/>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H29"/>
  <sheetViews>
    <sheetView workbookViewId="0">
      <selection activeCell="E5" sqref="E5"/>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73</v>
      </c>
      <c r="B3" s="7"/>
      <c r="C3" s="18"/>
      <c r="D3" s="14"/>
      <c r="E3" s="19"/>
    </row>
    <row r="4" spans="1:8" s="5" customFormat="1" ht="18.75" customHeight="1" x14ac:dyDescent="0.35">
      <c r="B4" s="58" t="s">
        <v>2</v>
      </c>
      <c r="C4" s="59">
        <v>43829</v>
      </c>
      <c r="D4" s="59">
        <v>44195</v>
      </c>
      <c r="E4" s="20" t="s">
        <v>22</v>
      </c>
      <c r="G4" s="5" t="s">
        <v>57</v>
      </c>
    </row>
    <row r="5" spans="1:8" s="67" customFormat="1" ht="15.6" customHeight="1" x14ac:dyDescent="0.35">
      <c r="B5" s="68" t="s">
        <v>3</v>
      </c>
      <c r="C5" s="34">
        <v>395</v>
      </c>
      <c r="D5" s="34">
        <v>363</v>
      </c>
      <c r="E5" s="70">
        <v>-8.1012658227848103E-2</v>
      </c>
      <c r="F5" s="71"/>
      <c r="G5" s="71"/>
      <c r="H5" s="91"/>
    </row>
    <row r="6" spans="1:8" s="72" customFormat="1" ht="14.25" customHeight="1" x14ac:dyDescent="0.35">
      <c r="B6" s="73" t="s">
        <v>4</v>
      </c>
      <c r="C6" s="34">
        <v>196</v>
      </c>
      <c r="D6" s="34">
        <v>147</v>
      </c>
      <c r="E6" s="66">
        <v>-0.25</v>
      </c>
      <c r="F6" s="71"/>
      <c r="G6" s="71"/>
      <c r="H6" s="91"/>
    </row>
    <row r="7" spans="1:8" s="72" customFormat="1" ht="14.25" customHeight="1" x14ac:dyDescent="0.35">
      <c r="B7" s="73" t="s">
        <v>5</v>
      </c>
      <c r="C7" s="34">
        <v>217</v>
      </c>
      <c r="D7" s="34">
        <v>175</v>
      </c>
      <c r="E7" s="66">
        <v>-0.19354838709677399</v>
      </c>
      <c r="F7" s="71"/>
      <c r="G7" s="71"/>
      <c r="H7" s="91"/>
    </row>
    <row r="8" spans="1:8" s="72" customFormat="1" ht="14.25" customHeight="1" x14ac:dyDescent="0.35">
      <c r="B8" s="73" t="s">
        <v>6</v>
      </c>
      <c r="C8" s="34">
        <v>853</v>
      </c>
      <c r="D8" s="34">
        <v>833</v>
      </c>
      <c r="E8" s="66">
        <v>-2.3446658851113699E-2</v>
      </c>
      <c r="F8" s="71"/>
      <c r="G8" s="71"/>
      <c r="H8" s="91"/>
    </row>
    <row r="9" spans="1:8" s="72" customFormat="1" ht="14.25" customHeight="1" x14ac:dyDescent="0.35">
      <c r="B9" s="73" t="s">
        <v>7</v>
      </c>
      <c r="C9" s="34">
        <v>763</v>
      </c>
      <c r="D9" s="34">
        <v>733</v>
      </c>
      <c r="E9" s="66">
        <v>-3.9318479685452198E-2</v>
      </c>
      <c r="F9" s="71"/>
      <c r="G9" s="71"/>
      <c r="H9" s="91"/>
    </row>
    <row r="10" spans="1:8" s="72" customFormat="1" ht="14.25" customHeight="1" x14ac:dyDescent="0.35">
      <c r="B10" s="73" t="s">
        <v>8</v>
      </c>
      <c r="C10" s="34">
        <v>23</v>
      </c>
      <c r="D10" s="34">
        <v>15</v>
      </c>
      <c r="E10" s="66">
        <v>-0.34782608695652201</v>
      </c>
      <c r="F10" s="71"/>
      <c r="G10" s="71"/>
      <c r="H10" s="91"/>
    </row>
    <row r="11" spans="1:8" s="72" customFormat="1" ht="14.25" customHeight="1" x14ac:dyDescent="0.35">
      <c r="B11" s="73" t="s">
        <v>9</v>
      </c>
      <c r="C11" s="34">
        <v>353</v>
      </c>
      <c r="D11" s="34">
        <v>328</v>
      </c>
      <c r="E11" s="66">
        <v>-7.0821529745042494E-2</v>
      </c>
      <c r="F11" s="71"/>
      <c r="G11" s="71"/>
      <c r="H11" s="91"/>
    </row>
    <row r="12" spans="1:8" s="72" customFormat="1" ht="14.25" customHeight="1" x14ac:dyDescent="0.35">
      <c r="B12" s="73" t="s">
        <v>10</v>
      </c>
      <c r="C12" s="34">
        <v>625</v>
      </c>
      <c r="D12" s="34">
        <v>523</v>
      </c>
      <c r="E12" s="66">
        <v>-0.16320000000000001</v>
      </c>
      <c r="F12" s="71"/>
      <c r="G12" s="71"/>
      <c r="H12" s="91"/>
    </row>
    <row r="13" spans="1:8" s="72" customFormat="1" ht="14.25" customHeight="1" x14ac:dyDescent="0.35">
      <c r="B13" s="73" t="s">
        <v>11</v>
      </c>
      <c r="C13" s="34">
        <v>791</v>
      </c>
      <c r="D13" s="34">
        <v>712</v>
      </c>
      <c r="E13" s="66">
        <v>-9.9873577749683903E-2</v>
      </c>
      <c r="F13" s="71"/>
      <c r="G13" s="71"/>
      <c r="H13" s="91"/>
    </row>
    <row r="14" spans="1:8" s="72" customFormat="1" ht="14.25" customHeight="1" x14ac:dyDescent="0.35">
      <c r="B14" s="73" t="s">
        <v>12</v>
      </c>
      <c r="C14" s="34">
        <v>242</v>
      </c>
      <c r="D14" s="34">
        <v>154</v>
      </c>
      <c r="E14" s="66">
        <v>-0.36363636363636398</v>
      </c>
      <c r="F14" s="71"/>
      <c r="G14" s="71"/>
      <c r="H14" s="91"/>
    </row>
    <row r="15" spans="1:8" s="72" customFormat="1" ht="14.25" customHeight="1" x14ac:dyDescent="0.35">
      <c r="B15" s="73" t="s">
        <v>13</v>
      </c>
      <c r="C15" s="34">
        <v>883</v>
      </c>
      <c r="D15" s="34">
        <v>706</v>
      </c>
      <c r="E15" s="66">
        <v>-0.200453001132503</v>
      </c>
      <c r="F15" s="71"/>
      <c r="G15" s="71"/>
      <c r="H15" s="91"/>
    </row>
    <row r="16" spans="1:8" s="72" customFormat="1" ht="14.25" customHeight="1" x14ac:dyDescent="0.35">
      <c r="B16" s="73" t="s">
        <v>14</v>
      </c>
      <c r="C16" s="34">
        <v>994</v>
      </c>
      <c r="D16" s="34">
        <v>906</v>
      </c>
      <c r="E16" s="66">
        <v>-8.8531187122736402E-2</v>
      </c>
      <c r="F16" s="71"/>
      <c r="G16" s="71"/>
      <c r="H16" s="91"/>
    </row>
    <row r="17" spans="2:8" s="72" customFormat="1" ht="14.25" customHeight="1" x14ac:dyDescent="0.35">
      <c r="B17" s="65" t="s">
        <v>51</v>
      </c>
      <c r="C17" s="34">
        <v>1245</v>
      </c>
      <c r="D17" s="34">
        <v>1080</v>
      </c>
      <c r="E17" s="66">
        <v>-0.132530120481928</v>
      </c>
      <c r="F17" s="71"/>
      <c r="G17" s="71"/>
      <c r="H17" s="91"/>
    </row>
    <row r="18" spans="2:8" s="72" customFormat="1" ht="14.25" customHeight="1" x14ac:dyDescent="0.35">
      <c r="B18" s="73" t="s">
        <v>15</v>
      </c>
      <c r="C18" s="34">
        <v>461</v>
      </c>
      <c r="D18" s="34">
        <v>354</v>
      </c>
      <c r="E18" s="66">
        <v>-0.23210412147505399</v>
      </c>
      <c r="F18" s="71"/>
      <c r="G18" s="71"/>
      <c r="H18" s="91"/>
    </row>
    <row r="19" spans="2:8" s="80" customFormat="1" ht="14.25" customHeight="1" x14ac:dyDescent="0.35">
      <c r="B19" s="76" t="s">
        <v>16</v>
      </c>
      <c r="C19" s="36">
        <v>60</v>
      </c>
      <c r="D19" s="36">
        <v>53</v>
      </c>
      <c r="E19" s="79">
        <v>-0.116666666666667</v>
      </c>
      <c r="F19" s="71"/>
      <c r="G19" s="71"/>
      <c r="H19" s="91"/>
    </row>
    <row r="20" spans="2:8" s="3" customFormat="1" ht="12.75" customHeight="1" x14ac:dyDescent="0.4">
      <c r="B20" s="23" t="s">
        <v>17</v>
      </c>
      <c r="C20" s="24">
        <v>8101</v>
      </c>
      <c r="D20" s="24">
        <v>7082</v>
      </c>
      <c r="E20" s="26">
        <v>-0.125786939883965</v>
      </c>
      <c r="F20" s="71"/>
      <c r="G20" s="71"/>
      <c r="H20" s="91"/>
    </row>
    <row r="21" spans="2:8" s="67" customFormat="1" ht="22.35" customHeight="1" x14ac:dyDescent="0.35">
      <c r="B21" s="81" t="s">
        <v>18</v>
      </c>
      <c r="C21" s="53">
        <v>7579</v>
      </c>
      <c r="D21" s="53">
        <v>6673</v>
      </c>
      <c r="E21" s="83">
        <v>-0.11954083652196899</v>
      </c>
      <c r="F21" s="71"/>
      <c r="G21" s="71"/>
      <c r="H21" s="91"/>
    </row>
    <row r="22" spans="2:8" s="72" customFormat="1" ht="14.25" customHeight="1" x14ac:dyDescent="0.35">
      <c r="B22" s="76" t="s">
        <v>19</v>
      </c>
      <c r="C22" s="36">
        <v>522</v>
      </c>
      <c r="D22" s="36">
        <v>409</v>
      </c>
      <c r="E22" s="84">
        <v>-0.216475095785441</v>
      </c>
      <c r="F22" s="71"/>
      <c r="G22" s="71"/>
      <c r="H22" s="91"/>
    </row>
    <row r="23" spans="2:8" s="67" customFormat="1" ht="23.1" customHeight="1" x14ac:dyDescent="0.35">
      <c r="B23" s="54" t="s">
        <v>20</v>
      </c>
      <c r="C23" s="55">
        <v>822</v>
      </c>
      <c r="D23" s="55">
        <v>745</v>
      </c>
      <c r="E23" s="56">
        <v>-9.3673965936739698E-2</v>
      </c>
      <c r="F23" s="71"/>
      <c r="G23" s="71"/>
      <c r="H23" s="91"/>
    </row>
    <row r="24" spans="2:8" s="72" customFormat="1" ht="14.25" customHeight="1" x14ac:dyDescent="0.35">
      <c r="B24" s="31" t="s">
        <v>49</v>
      </c>
      <c r="C24" s="30">
        <v>965</v>
      </c>
      <c r="D24" s="30">
        <v>791</v>
      </c>
      <c r="E24" s="38">
        <v>-0.180310880829016</v>
      </c>
      <c r="F24" s="71"/>
      <c r="G24" s="71"/>
      <c r="H24" s="91"/>
    </row>
    <row r="25" spans="2:8" s="72" customFormat="1" ht="14.25" customHeight="1" x14ac:dyDescent="0.35">
      <c r="B25" s="39" t="s">
        <v>21</v>
      </c>
      <c r="C25" s="40">
        <v>2978</v>
      </c>
      <c r="D25" s="40">
        <v>2738</v>
      </c>
      <c r="E25" s="41">
        <v>-8.0591000671591695E-2</v>
      </c>
      <c r="F25" s="71"/>
      <c r="G25" s="71"/>
      <c r="H25" s="91"/>
    </row>
    <row r="26" spans="2:8" ht="12.75" customHeight="1" x14ac:dyDescent="0.35">
      <c r="F26" s="71"/>
    </row>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H29"/>
  <sheetViews>
    <sheetView workbookViewId="0">
      <selection activeCell="E5" sqref="E5"/>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0.86328125" style="2" bestFit="1" customWidth="1"/>
    <col min="8"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74</v>
      </c>
      <c r="B3" s="7"/>
      <c r="C3" s="18"/>
      <c r="D3" s="14"/>
      <c r="E3" s="19"/>
    </row>
    <row r="4" spans="1:8" s="5" customFormat="1" ht="18.75" customHeight="1" x14ac:dyDescent="0.35">
      <c r="B4" s="58" t="s">
        <v>2</v>
      </c>
      <c r="C4" s="59">
        <v>43861</v>
      </c>
      <c r="D4" s="59">
        <v>44227</v>
      </c>
      <c r="E4" s="20" t="s">
        <v>22</v>
      </c>
      <c r="G4" s="5" t="s">
        <v>57</v>
      </c>
    </row>
    <row r="5" spans="1:8" s="67" customFormat="1" ht="15.6" customHeight="1" x14ac:dyDescent="0.35">
      <c r="B5" s="68" t="s">
        <v>3</v>
      </c>
      <c r="C5" s="34">
        <v>404</v>
      </c>
      <c r="D5" s="34">
        <v>359</v>
      </c>
      <c r="E5" s="70">
        <v>-0.11138613861386139</v>
      </c>
      <c r="F5" s="71"/>
      <c r="G5" s="71"/>
      <c r="H5" s="91"/>
    </row>
    <row r="6" spans="1:8" s="72" customFormat="1" ht="14.25" customHeight="1" x14ac:dyDescent="0.35">
      <c r="B6" s="73" t="s">
        <v>4</v>
      </c>
      <c r="C6" s="34">
        <v>171</v>
      </c>
      <c r="D6" s="34">
        <v>145</v>
      </c>
      <c r="E6" s="66">
        <v>-0.15204678362573099</v>
      </c>
      <c r="F6" s="75"/>
      <c r="G6" s="71"/>
      <c r="H6" s="91"/>
    </row>
    <row r="7" spans="1:8" s="72" customFormat="1" ht="14.25" customHeight="1" x14ac:dyDescent="0.35">
      <c r="B7" s="73" t="s">
        <v>5</v>
      </c>
      <c r="C7" s="34">
        <v>213</v>
      </c>
      <c r="D7" s="34">
        <v>170</v>
      </c>
      <c r="E7" s="66">
        <v>-0.20187793427230047</v>
      </c>
      <c r="F7" s="75"/>
      <c r="G7" s="71"/>
      <c r="H7" s="91"/>
    </row>
    <row r="8" spans="1:8" s="72" customFormat="1" ht="14.25" customHeight="1" x14ac:dyDescent="0.35">
      <c r="B8" s="73" t="s">
        <v>6</v>
      </c>
      <c r="C8" s="34">
        <v>868</v>
      </c>
      <c r="D8" s="34">
        <v>798</v>
      </c>
      <c r="E8" s="66">
        <v>-8.0645161290322578E-2</v>
      </c>
      <c r="F8" s="75"/>
      <c r="G8" s="71"/>
      <c r="H8" s="91"/>
    </row>
    <row r="9" spans="1:8" s="72" customFormat="1" ht="14.25" customHeight="1" x14ac:dyDescent="0.35">
      <c r="B9" s="73" t="s">
        <v>7</v>
      </c>
      <c r="C9" s="34">
        <v>774</v>
      </c>
      <c r="D9" s="34">
        <v>739</v>
      </c>
      <c r="E9" s="66">
        <v>-4.5219638242894059E-2</v>
      </c>
      <c r="F9" s="75"/>
      <c r="G9" s="71"/>
      <c r="H9" s="91"/>
    </row>
    <row r="10" spans="1:8" s="72" customFormat="1" ht="14.25" customHeight="1" x14ac:dyDescent="0.35">
      <c r="B10" s="73" t="s">
        <v>8</v>
      </c>
      <c r="C10" s="34">
        <v>18</v>
      </c>
      <c r="D10" s="34">
        <v>16</v>
      </c>
      <c r="E10" s="66">
        <v>-0.1111111111111111</v>
      </c>
      <c r="F10" s="75"/>
      <c r="G10" s="71"/>
      <c r="H10" s="91"/>
    </row>
    <row r="11" spans="1:8" s="72" customFormat="1" ht="14.25" customHeight="1" x14ac:dyDescent="0.35">
      <c r="B11" s="73" t="s">
        <v>9</v>
      </c>
      <c r="C11" s="34">
        <v>348</v>
      </c>
      <c r="D11" s="34">
        <v>318</v>
      </c>
      <c r="E11" s="66">
        <v>-8.6206896551724144E-2</v>
      </c>
      <c r="F11" s="75"/>
      <c r="G11" s="71"/>
      <c r="H11" s="91"/>
    </row>
    <row r="12" spans="1:8" s="72" customFormat="1" ht="14.25" customHeight="1" x14ac:dyDescent="0.35">
      <c r="B12" s="73" t="s">
        <v>10</v>
      </c>
      <c r="C12" s="34">
        <v>616</v>
      </c>
      <c r="D12" s="34">
        <v>504</v>
      </c>
      <c r="E12" s="66">
        <v>-0.18181818181818182</v>
      </c>
      <c r="F12" s="75"/>
      <c r="G12" s="71"/>
      <c r="H12" s="91"/>
    </row>
    <row r="13" spans="1:8" s="72" customFormat="1" ht="14.25" customHeight="1" x14ac:dyDescent="0.35">
      <c r="B13" s="73" t="s">
        <v>11</v>
      </c>
      <c r="C13" s="34">
        <v>808</v>
      </c>
      <c r="D13" s="34">
        <v>762</v>
      </c>
      <c r="E13" s="66">
        <v>-5.6930693069306933E-2</v>
      </c>
      <c r="F13" s="75"/>
      <c r="G13" s="71"/>
      <c r="H13" s="91"/>
    </row>
    <row r="14" spans="1:8" s="72" customFormat="1" ht="14.25" customHeight="1" x14ac:dyDescent="0.35">
      <c r="B14" s="73" t="s">
        <v>12</v>
      </c>
      <c r="C14" s="34">
        <v>239</v>
      </c>
      <c r="D14" s="34">
        <v>164</v>
      </c>
      <c r="E14" s="66">
        <v>-0.31380753138075312</v>
      </c>
      <c r="F14" s="75"/>
      <c r="G14" s="71"/>
      <c r="H14" s="91"/>
    </row>
    <row r="15" spans="1:8" s="72" customFormat="1" ht="14.25" customHeight="1" x14ac:dyDescent="0.35">
      <c r="B15" s="73" t="s">
        <v>13</v>
      </c>
      <c r="C15" s="34">
        <v>914</v>
      </c>
      <c r="D15" s="34">
        <v>759</v>
      </c>
      <c r="E15" s="66">
        <v>-0.16958424507658643</v>
      </c>
      <c r="F15" s="75"/>
      <c r="G15" s="71"/>
      <c r="H15" s="91"/>
    </row>
    <row r="16" spans="1:8" s="72" customFormat="1" ht="14.25" customHeight="1" x14ac:dyDescent="0.35">
      <c r="B16" s="73" t="s">
        <v>14</v>
      </c>
      <c r="C16" s="34">
        <v>1040</v>
      </c>
      <c r="D16" s="34">
        <v>937</v>
      </c>
      <c r="E16" s="66">
        <v>-9.9038461538461534E-2</v>
      </c>
      <c r="F16" s="75"/>
      <c r="G16" s="71"/>
      <c r="H16" s="91"/>
    </row>
    <row r="17" spans="2:8" s="72" customFormat="1" ht="14.25" customHeight="1" x14ac:dyDescent="0.35">
      <c r="B17" s="65" t="s">
        <v>51</v>
      </c>
      <c r="C17" s="34">
        <v>1223</v>
      </c>
      <c r="D17" s="34">
        <v>1075</v>
      </c>
      <c r="E17" s="66">
        <v>-0.12101390024529844</v>
      </c>
      <c r="F17" s="75"/>
      <c r="G17" s="71"/>
      <c r="H17" s="91"/>
    </row>
    <row r="18" spans="2:8" s="72" customFormat="1" ht="14.25" customHeight="1" x14ac:dyDescent="0.35">
      <c r="B18" s="73" t="s">
        <v>15</v>
      </c>
      <c r="C18" s="34">
        <v>467</v>
      </c>
      <c r="D18" s="34">
        <v>361</v>
      </c>
      <c r="E18" s="66">
        <v>-0.22698072805139186</v>
      </c>
      <c r="F18" s="75"/>
      <c r="G18" s="71"/>
      <c r="H18" s="91"/>
    </row>
    <row r="19" spans="2:8" s="80" customFormat="1" ht="14.25" customHeight="1" x14ac:dyDescent="0.35">
      <c r="B19" s="76" t="s">
        <v>16</v>
      </c>
      <c r="C19" s="36">
        <v>57</v>
      </c>
      <c r="D19" s="36">
        <v>52</v>
      </c>
      <c r="E19" s="79">
        <v>-8.771929824561403E-2</v>
      </c>
      <c r="F19" s="75"/>
      <c r="G19" s="71"/>
      <c r="H19" s="91"/>
    </row>
    <row r="20" spans="2:8" s="3" customFormat="1" ht="12.75" customHeight="1" x14ac:dyDescent="0.4">
      <c r="B20" s="23" t="s">
        <v>17</v>
      </c>
      <c r="C20" s="24">
        <v>8160</v>
      </c>
      <c r="D20" s="24">
        <v>7159</v>
      </c>
      <c r="E20" s="26">
        <v>-0.12267156862745097</v>
      </c>
      <c r="F20" s="75"/>
      <c r="G20" s="71"/>
      <c r="H20" s="91"/>
    </row>
    <row r="21" spans="2:8" s="67" customFormat="1" ht="22.35" customHeight="1" x14ac:dyDescent="0.35">
      <c r="B21" s="81" t="s">
        <v>18</v>
      </c>
      <c r="C21" s="53">
        <v>7635</v>
      </c>
      <c r="D21" s="53">
        <v>6746</v>
      </c>
      <c r="E21" s="83">
        <v>-0.11643745907007204</v>
      </c>
      <c r="F21" s="71"/>
      <c r="G21" s="71"/>
      <c r="H21" s="91"/>
    </row>
    <row r="22" spans="2:8" s="72" customFormat="1" ht="14.25" customHeight="1" x14ac:dyDescent="0.35">
      <c r="B22" s="76" t="s">
        <v>19</v>
      </c>
      <c r="C22" s="36">
        <v>525</v>
      </c>
      <c r="D22" s="36">
        <v>413</v>
      </c>
      <c r="E22" s="84">
        <v>-0.21333333333333335</v>
      </c>
      <c r="F22" s="75"/>
      <c r="G22" s="71"/>
      <c r="H22" s="91"/>
    </row>
    <row r="23" spans="2:8" s="67" customFormat="1" ht="23.1" customHeight="1" x14ac:dyDescent="0.35">
      <c r="B23" s="54" t="s">
        <v>20</v>
      </c>
      <c r="C23" s="55">
        <v>878</v>
      </c>
      <c r="D23" s="55">
        <v>766</v>
      </c>
      <c r="E23" s="56">
        <v>-0.12756264236902051</v>
      </c>
      <c r="F23" s="71"/>
      <c r="G23" s="71"/>
      <c r="H23" s="91"/>
    </row>
    <row r="24" spans="2:8" s="72" customFormat="1" ht="14.25" customHeight="1" x14ac:dyDescent="0.35">
      <c r="B24" s="31" t="s">
        <v>49</v>
      </c>
      <c r="C24" s="30">
        <v>952</v>
      </c>
      <c r="D24" s="30">
        <v>790</v>
      </c>
      <c r="E24" s="38">
        <v>-0.17016806722689076</v>
      </c>
      <c r="F24" s="75"/>
      <c r="G24" s="71"/>
      <c r="H24" s="91"/>
    </row>
    <row r="25" spans="2:8" s="72" customFormat="1" ht="14.25" customHeight="1" x14ac:dyDescent="0.35">
      <c r="B25" s="39" t="s">
        <v>21</v>
      </c>
      <c r="C25" s="40">
        <v>3143</v>
      </c>
      <c r="D25" s="40">
        <v>2936</v>
      </c>
      <c r="E25" s="41">
        <v>-6.5860642698059177E-2</v>
      </c>
      <c r="F25" s="75"/>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Contents</vt:lpstr>
      <vt:lpstr>Table 1 - Prisoners</vt:lpstr>
      <vt:lpstr>Table 1.01 - Jul</vt:lpstr>
      <vt:lpstr>Table 1.02 - Aug</vt:lpstr>
      <vt:lpstr>Table 1.03 - Sept</vt:lpstr>
      <vt:lpstr>Table 1.04 - Oct</vt:lpstr>
      <vt:lpstr>Table 1.05 - Nov</vt:lpstr>
      <vt:lpstr>Table 1.06 - Dec</vt:lpstr>
      <vt:lpstr>Table 1.07 - Jan</vt:lpstr>
      <vt:lpstr>Table 1.08 - Feb</vt:lpstr>
      <vt:lpstr>Table 1.09 - Mar</vt:lpstr>
      <vt:lpstr>Table 1.10 - Apr</vt:lpstr>
      <vt:lpstr>Table 1.11 - May</vt:lpstr>
      <vt:lpstr>Table 1.12 - Jun</vt:lpstr>
      <vt:lpstr>Table 2 - Offenders</vt:lpstr>
      <vt:lpstr>Table 2.01 - Jul</vt:lpstr>
      <vt:lpstr>Table 2.02 - Aug</vt:lpstr>
      <vt:lpstr>Table 2.03 - Sept</vt:lpstr>
      <vt:lpstr>Table 2.04 - Oct</vt:lpstr>
      <vt:lpstr>Table 2.05 - Nov</vt:lpstr>
      <vt:lpstr>Table 2.06 - Dec</vt:lpstr>
      <vt:lpstr>Table 2.07 - Jan</vt:lpstr>
      <vt:lpstr>Table 2.08 - Feb</vt:lpstr>
      <vt:lpstr>Table 2.09 - Mar</vt:lpstr>
      <vt:lpstr>Table 2.10 - Apr</vt:lpstr>
      <vt:lpstr>Table 2.11 - May</vt:lpstr>
      <vt:lpstr>Table 2.12 - Jun</vt:lpstr>
      <vt:lpstr>Contents!Print_Area</vt:lpstr>
      <vt:lpstr>'Table 1 - Prisoners'!Print_Area</vt:lpstr>
      <vt:lpstr>'Table 1.01 - Jul'!Print_Area</vt:lpstr>
      <vt:lpstr>'Table 1.02 - Aug'!Print_Area</vt:lpstr>
      <vt:lpstr>'Table 1.03 - Sept'!Print_Area</vt:lpstr>
      <vt:lpstr>'Table 2 - Offenders'!Print_Area</vt:lpstr>
      <vt:lpstr>'Table 2.01 - Jul'!Print_Area</vt:lpstr>
      <vt:lpstr>'Table 2.02 - Aug'!Print_Area</vt:lpstr>
      <vt:lpstr>'Table 2.03 - Sept'!Print_Area</vt:lpstr>
      <vt:lpstr>Contents!Print_Titles</vt:lpstr>
      <vt:lpstr>'Table 1 - Prisoners'!Print_Titles</vt:lpstr>
      <vt:lpstr>'Table 1.01 - Jul'!Print_Titles</vt:lpstr>
      <vt:lpstr>'Table 1.02 - Aug'!Print_Titles</vt:lpstr>
      <vt:lpstr>'Table 1.03 - Sept'!Print_Titles</vt:lpstr>
      <vt:lpstr>'Table 2 - Offenders'!Print_Titles</vt:lpstr>
      <vt:lpstr>'Table 2.01 - Jul'!Print_Titles</vt:lpstr>
      <vt:lpstr>'Table 2.02 - Aug'!Print_Titles</vt:lpstr>
      <vt:lpstr>'Table 2.03 - Sept'!Print_Titles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2017-07-16T22:04:26Z</dcterms:created>
  <dcterms:modified xsi:type="dcterms:W3CDTF">2022-08-15T23:47:32Z</dcterms:modified>
</cp:coreProperties>
</file>